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<sst xmlns="http://schemas.openxmlformats.org/spreadsheetml/2006/main" count="145" uniqueCount="81">
  <si>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Consideraciones sobre el ajuste anual del valor anual del contrato</t>
  </si>
  <si>
    <t>Fecha Finalización</t>
  </si>
  <si>
    <t>Provincia</t>
  </si>
  <si>
    <t>Cantón</t>
  </si>
  <si>
    <t>Nombre arrendatario</t>
  </si>
  <si>
    <t>Representante legal</t>
  </si>
  <si>
    <t>Responsable</t>
  </si>
  <si>
    <t>Moneda</t>
  </si>
  <si>
    <t xml:space="preserve">Ministerio/ Poder </t>
  </si>
  <si>
    <t xml:space="preserve">Fecha de Adquisición </t>
  </si>
  <si>
    <t xml:space="preserve">Clásulas de Penalización </t>
  </si>
  <si>
    <t>Número  funcionarios que laboran en el edificio</t>
  </si>
  <si>
    <t>Número  Cédula</t>
  </si>
  <si>
    <t>UNION DE TRABAJADORES AGROINDUSTRIALES</t>
  </si>
  <si>
    <t>CAROLINA CARAZO</t>
  </si>
  <si>
    <t>MEI RLJ LIBERIA</t>
  </si>
  <si>
    <t xml:space="preserve">SOLUCIONES EN REPUESTOS </t>
  </si>
  <si>
    <t xml:space="preserve">GRUPO EMPRESARIAL OROSOL S.A. </t>
  </si>
  <si>
    <t>COLONES</t>
  </si>
  <si>
    <t>DEFENSORIA DE LOS HABITANTES</t>
  </si>
  <si>
    <t>NO</t>
  </si>
  <si>
    <t>204</t>
  </si>
  <si>
    <t>73</t>
  </si>
  <si>
    <t>SAN JOSE</t>
  </si>
  <si>
    <t>PEREZ ZELEDON</t>
  </si>
  <si>
    <t>LIMON</t>
  </si>
  <si>
    <t>GUANACASTE</t>
  </si>
  <si>
    <t>PUNTARENAS</t>
  </si>
  <si>
    <t>LIBERIA</t>
  </si>
  <si>
    <t>RAMIRO GAMBOA ARIAS</t>
  </si>
  <si>
    <t>1-0414-0877</t>
  </si>
  <si>
    <t>YANCY FALLAS CARAZO</t>
  </si>
  <si>
    <t>7-0076-0343</t>
  </si>
  <si>
    <t>ROBERTO WONG HO</t>
  </si>
  <si>
    <t>8-0067-0849</t>
  </si>
  <si>
    <t>8-072-0503</t>
  </si>
  <si>
    <t>MARIA ACON CHIA</t>
  </si>
  <si>
    <t>9-0017-0554</t>
  </si>
  <si>
    <t>3</t>
  </si>
  <si>
    <t>ALQUILER OFICINA</t>
  </si>
  <si>
    <t>DE ACUERDO A LO DISPUESTO EN EL ARTICULO 67 DE LA LEY DE ARRENDAMIENTOS URBANOS Y SUBURBANOS</t>
  </si>
  <si>
    <t>DE ACUERDO AL ARTICULO 18 DE LA LEY DE CONTRATACION ADMINISTRATIVA Y EL ARTICULO 31 DEL REGLAMENTO A LA LEY DE CONTRATACION ADMINISTRATIVA.</t>
  </si>
  <si>
    <t>SI</t>
  </si>
  <si>
    <t xml:space="preserve">LIMON </t>
  </si>
  <si>
    <t>CENTRAL</t>
  </si>
  <si>
    <t xml:space="preserve"> </t>
  </si>
  <si>
    <t>2009CD-000242-DHR</t>
  </si>
  <si>
    <t>2009CD-000284-DHR</t>
  </si>
  <si>
    <t>MARIA CECILIA SANCHO VILLALTA</t>
  </si>
  <si>
    <t>2020LA-000011-0004000001</t>
  </si>
  <si>
    <t>6-0088-0026</t>
  </si>
  <si>
    <r>
      <t xml:space="preserve">Programa/
Subprograma </t>
    </r>
    <r>
      <rPr>
        <b/>
        <vertAlign val="subscript"/>
        <sz val="11"/>
        <color indexed="8"/>
        <rFont val="Arial"/>
        <family val="2"/>
      </rPr>
      <t>1/</t>
    </r>
  </si>
  <si>
    <r>
      <t xml:space="preserve">Finalidad del contrato </t>
    </r>
    <r>
      <rPr>
        <b/>
        <vertAlign val="subscript"/>
        <sz val="11"/>
        <color indexed="8"/>
        <rFont val="Arial"/>
        <family val="2"/>
      </rPr>
      <t>2/</t>
    </r>
  </si>
  <si>
    <r>
      <t xml:space="preserve">Renovación Automática 
</t>
    </r>
    <r>
      <rPr>
        <b/>
        <sz val="11"/>
        <color indexed="8"/>
        <rFont val="Arial"/>
        <family val="2"/>
      </rPr>
      <t>SI/NO</t>
    </r>
  </si>
  <si>
    <r>
      <t xml:space="preserve">Opción de Compra 
</t>
    </r>
    <r>
      <rPr>
        <b/>
        <sz val="11"/>
        <color indexed="8"/>
        <rFont val="Arial"/>
        <family val="2"/>
      </rPr>
      <t xml:space="preserve">SI/NO </t>
    </r>
  </si>
  <si>
    <r>
      <t>Total m</t>
    </r>
    <r>
      <rPr>
        <b/>
        <vertAlign val="superscript"/>
        <sz val="11"/>
        <color indexed="8"/>
        <rFont val="Arial"/>
        <family val="2"/>
      </rPr>
      <t>2</t>
    </r>
  </si>
  <si>
    <t>Vehículo</t>
  </si>
  <si>
    <t>LUIS ARNOLDO MOLINA TREMINIO</t>
  </si>
  <si>
    <t>Valor mensual (inicio del contrato)</t>
  </si>
  <si>
    <t>Número Contratación</t>
  </si>
  <si>
    <t xml:space="preserve">Valor mensual (contrato actual) </t>
  </si>
  <si>
    <t xml:space="preserve">Justificación para contratos en dólares posterior a la Directriz 085-H </t>
  </si>
  <si>
    <t xml:space="preserve">Plazo contrato en meses </t>
  </si>
  <si>
    <t>Análisis técnicos y criterios que fundamentaron la contratación</t>
  </si>
  <si>
    <t>Alternativas de solución existentes para atender el requerimiento</t>
  </si>
  <si>
    <t>2010CD-000386-DHR</t>
  </si>
  <si>
    <t>2022CD-000040-0004000001</t>
  </si>
  <si>
    <t>NO APLICA</t>
  </si>
  <si>
    <t>HECTOR GUTIERREZ GONZALEZ</t>
  </si>
  <si>
    <t>ALQUILER LOCAL ESTACIONAMIENTO</t>
  </si>
  <si>
    <t>INDEFINIDA</t>
  </si>
  <si>
    <t>SÉTIMA DEL INCUMPLIMIENTO DEL CONTRATO Y LA RESCISIÓN DEL CONTRATO</t>
  </si>
  <si>
    <t>SI EXISTIERE UNA DEFECTUOSA EJECUCIÓN DEL OBJETO CONTRATADO, EL ADJUDICATARIO DEBERÁ PAGAR A LA DEFENSORIA POR CONCEPTO DE MULTA LA SUMA DEL 1% DEL VALOR ADJUDICADO POR CADA DÍA NATURAL EN QUE PERSISTA ESTA CONDICIÓN. EL MÁXIMO SERÁ EL 25% DEL VALOR DEL CONTRATO.</t>
  </si>
  <si>
    <t>CON BASE EN LO ESTABLECIDO EN LOS ARTÍCULOS NO. 86, 87 Y 144 DEL REGLAMENTO A LA LEY DE CONTRATACIÓN ADMINISTRATIVA Y DE ACUERDO CON LA RECOMENDACIÓN TÉCNICA ING. HÉCTOR GUTIÉRREZ GONZÁLEZ, COORDINADOR DE SERVICIOS GENERALES</t>
  </si>
  <si>
    <t>NUEVO PROCEDIMIENTO DE CONTRATACIÓN</t>
  </si>
  <si>
    <t>CON BASE EN LO ESTABLECIDO EN LA LEY DE CONTRATACIÓN ADMINISTRATIVA Y REGLAMENTO GENERAL DE CONTRATACIÓN ADMINISTRATIVA, LEY GENERAL DE ARRENDAMIENTOS URBANOS Y SUBURBANOS DE FECHA 10 DE JULIO DE 1995 Y ACTA DE RECOMENDACIÓN DE LA ADJUDICACIÓN DE LA CONTRATACIÓN DE FECHA 17 DE NOVIEMBRE DEL 2009.</t>
  </si>
  <si>
    <t>SEGUN LO ESTABLECIDO EN EL  ARTÍCULOS 2 BIS INCISO c) DE LA LEY DE CONTRATACIÓN ADMINISTRATIVA Y ARTICULOS 138 Y 139 DEL REGLAMENTO A LA LEY DE CONTATACIÓN ADMINISTRATIVA Y AUTORIZACIÓN DE LA GERENCIA DE DIVISIÓN DE CONTRATACIÓN DIRECTA DE LA CONTRALORIA GENERAL DE LA REPÚBLICA.</t>
  </si>
  <si>
    <t xml:space="preserve">EN CUMPLIMIENTO DE LO DISPUESTO EN LOS ARTÍCULOS NO. 7, 8 Y 9 DE LA LEY DE CONTRATACIÓN ADMINISTRATIVA Y EN LOS ARTÍCULOS NOS. 8, 9, 10, 97 Y SIGUIENTES CONCORDANTES DEL REGLAMENTO A LA LEY DE CONTRATACIÓN. </t>
  </si>
  <si>
    <t>2022CD-000011-0004000001</t>
  </si>
  <si>
    <r>
      <t xml:space="preserve">Fecha de inicio </t>
    </r>
    <r>
      <rPr>
        <b/>
        <sz val="11"/>
        <color indexed="8"/>
        <rFont val="Arial"/>
        <family val="2"/>
      </rPr>
      <t>3/</t>
    </r>
  </si>
  <si>
    <r>
      <t>1/</t>
    </r>
    <r>
      <rPr>
        <sz val="11"/>
        <color indexed="8"/>
        <rFont val="Arial"/>
        <family val="2"/>
      </rPr>
      <t xml:space="preserve"> Órgano desconcentrado incluidos en los Ministerios</t>
    </r>
    <r>
      <rPr>
        <vertAlign val="subscript"/>
        <sz val="11"/>
        <color indexed="8"/>
        <rFont val="Arial"/>
        <family val="2"/>
      </rPr>
      <t xml:space="preserve">
2/ </t>
    </r>
    <r>
      <rPr>
        <sz val="11"/>
        <color indexed="8"/>
        <rFont val="Arial"/>
        <family val="2"/>
      </rPr>
      <t xml:space="preserve">Si se trata de un alquiler para oficinas, bodegas, parqueo, etc 
</t>
    </r>
    <r>
      <rPr>
        <vertAlign val="subscript"/>
        <sz val="11"/>
        <color indexed="8"/>
        <rFont val="Arial"/>
        <family val="2"/>
      </rPr>
      <t xml:space="preserve">3/ </t>
    </r>
    <r>
      <rPr>
        <sz val="11"/>
        <color indexed="8"/>
        <rFont val="Arial"/>
        <family val="2"/>
      </rPr>
      <t>Fecha en la que se firma el primer contrato.</t>
    </r>
  </si>
</sst>
</file>

<file path=xl/styles.xml><?xml version="1.0" encoding="utf-8"?>
<styleSheet xmlns="http://schemas.openxmlformats.org/spreadsheetml/2006/main">
  <numFmts count="2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doubleAccounting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u val="doubleAccounting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71" fontId="42" fillId="0" borderId="10" xfId="47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1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14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71" fontId="42" fillId="0" borderId="10" xfId="47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="85" zoomScaleNormal="85" zoomScalePageLayoutView="0" workbookViewId="0" topLeftCell="D7">
      <selection activeCell="G4" sqref="G4"/>
    </sheetView>
  </sheetViews>
  <sheetFormatPr defaultColWidth="11.421875" defaultRowHeight="15"/>
  <cols>
    <col min="1" max="1" width="37.00390625" style="7" bestFit="1" customWidth="1"/>
    <col min="2" max="2" width="16.57421875" style="10" bestFit="1" customWidth="1"/>
    <col min="3" max="3" width="28.8515625" style="10" bestFit="1" customWidth="1"/>
    <col min="4" max="4" width="25.00390625" style="26" bestFit="1" customWidth="1"/>
    <col min="5" max="5" width="26.57421875" style="11" customWidth="1"/>
    <col min="6" max="6" width="16.421875" style="11" customWidth="1"/>
    <col min="7" max="7" width="17.57421875" style="7" bestFit="1" customWidth="1"/>
    <col min="8" max="8" width="11.421875" style="7" bestFit="1" customWidth="1"/>
    <col min="9" max="9" width="18.57421875" style="7" customWidth="1"/>
    <col min="10" max="10" width="38.00390625" style="7" bestFit="1" customWidth="1"/>
    <col min="11" max="11" width="15.421875" style="7" customWidth="1"/>
    <col min="12" max="12" width="12.140625" style="19" customWidth="1"/>
    <col min="13" max="13" width="15.28125" style="10" bestFit="1" customWidth="1"/>
    <col min="14" max="14" width="13.00390625" style="10" bestFit="1" customWidth="1"/>
    <col min="15" max="15" width="15.28125" style="10" customWidth="1"/>
    <col min="16" max="16" width="43.57421875" style="11" customWidth="1"/>
    <col min="17" max="17" width="50.00390625" style="7" customWidth="1"/>
    <col min="18" max="18" width="26.421875" style="7" customWidth="1"/>
    <col min="19" max="19" width="10.7109375" style="13" customWidth="1"/>
    <col min="20" max="20" width="15.28125" style="13" bestFit="1" customWidth="1"/>
    <col min="21" max="21" width="9.28125" style="13" bestFit="1" customWidth="1"/>
    <col min="22" max="22" width="17.7109375" style="13" customWidth="1"/>
    <col min="23" max="23" width="10.8515625" style="13" bestFit="1" customWidth="1"/>
    <col min="24" max="24" width="29.7109375" style="12" customWidth="1"/>
    <col min="25" max="25" width="19.7109375" style="12" customWidth="1"/>
    <col min="26" max="26" width="16.421875" style="13" bestFit="1" customWidth="1"/>
    <col min="27" max="27" width="14.28125" style="12" bestFit="1" customWidth="1"/>
    <col min="28" max="16384" width="11.421875" style="7" customWidth="1"/>
  </cols>
  <sheetData>
    <row r="1" spans="1:27" s="33" customFormat="1" ht="84.75" customHeight="1">
      <c r="A1" s="14" t="s">
        <v>8</v>
      </c>
      <c r="B1" s="14" t="s">
        <v>51</v>
      </c>
      <c r="C1" s="16" t="s">
        <v>59</v>
      </c>
      <c r="D1" s="14" t="s">
        <v>52</v>
      </c>
      <c r="E1" s="14" t="s">
        <v>58</v>
      </c>
      <c r="F1" s="14" t="s">
        <v>7</v>
      </c>
      <c r="G1" s="14" t="s">
        <v>60</v>
      </c>
      <c r="H1" s="14" t="s">
        <v>7</v>
      </c>
      <c r="I1" s="14" t="s">
        <v>61</v>
      </c>
      <c r="J1" s="14" t="s">
        <v>0</v>
      </c>
      <c r="K1" s="14" t="s">
        <v>9</v>
      </c>
      <c r="L1" s="17" t="s">
        <v>62</v>
      </c>
      <c r="M1" s="14" t="s">
        <v>79</v>
      </c>
      <c r="N1" s="14" t="s">
        <v>1</v>
      </c>
      <c r="O1" s="14" t="s">
        <v>53</v>
      </c>
      <c r="P1" s="14" t="s">
        <v>10</v>
      </c>
      <c r="Q1" s="15" t="s">
        <v>63</v>
      </c>
      <c r="R1" s="15" t="s">
        <v>64</v>
      </c>
      <c r="S1" s="14" t="s">
        <v>54</v>
      </c>
      <c r="T1" s="14" t="s">
        <v>11</v>
      </c>
      <c r="U1" s="14" t="s">
        <v>55</v>
      </c>
      <c r="V1" s="14" t="s">
        <v>2</v>
      </c>
      <c r="W1" s="14" t="s">
        <v>3</v>
      </c>
      <c r="X1" s="14" t="s">
        <v>4</v>
      </c>
      <c r="Y1" s="14" t="s">
        <v>5</v>
      </c>
      <c r="Z1" s="14" t="s">
        <v>12</v>
      </c>
      <c r="AA1" s="14" t="s">
        <v>6</v>
      </c>
    </row>
    <row r="2" spans="1:27" ht="84">
      <c r="A2" s="1" t="s">
        <v>19</v>
      </c>
      <c r="B2" s="2">
        <v>808</v>
      </c>
      <c r="C2" s="2" t="s">
        <v>46</v>
      </c>
      <c r="D2" s="25" t="s">
        <v>39</v>
      </c>
      <c r="E2" s="4">
        <v>250000</v>
      </c>
      <c r="F2" s="21" t="s">
        <v>18</v>
      </c>
      <c r="G2" s="4">
        <v>622576.89</v>
      </c>
      <c r="H2" s="2" t="s">
        <v>18</v>
      </c>
      <c r="I2" s="21" t="s">
        <v>67</v>
      </c>
      <c r="J2" s="5" t="s">
        <v>40</v>
      </c>
      <c r="K2" s="20">
        <v>40109</v>
      </c>
      <c r="L2" s="22">
        <v>12</v>
      </c>
      <c r="M2" s="20">
        <v>40119</v>
      </c>
      <c r="N2" s="20" t="s">
        <v>70</v>
      </c>
      <c r="O2" s="2" t="s">
        <v>42</v>
      </c>
      <c r="P2" s="27" t="s">
        <v>71</v>
      </c>
      <c r="Q2" s="27" t="s">
        <v>77</v>
      </c>
      <c r="R2" s="21" t="s">
        <v>74</v>
      </c>
      <c r="S2" s="21" t="s">
        <v>20</v>
      </c>
      <c r="T2" s="21" t="s">
        <v>38</v>
      </c>
      <c r="U2" s="21">
        <v>85.22</v>
      </c>
      <c r="V2" s="21" t="s">
        <v>23</v>
      </c>
      <c r="W2" s="21" t="s">
        <v>24</v>
      </c>
      <c r="X2" s="28" t="s">
        <v>13</v>
      </c>
      <c r="Y2" s="28" t="s">
        <v>29</v>
      </c>
      <c r="Z2" s="21" t="s">
        <v>30</v>
      </c>
      <c r="AA2" s="21" t="s">
        <v>68</v>
      </c>
    </row>
    <row r="3" spans="1:27" s="32" customFormat="1" ht="126">
      <c r="A3" s="29" t="s">
        <v>19</v>
      </c>
      <c r="B3" s="30">
        <v>808</v>
      </c>
      <c r="C3" s="30" t="s">
        <v>47</v>
      </c>
      <c r="D3" s="27" t="s">
        <v>39</v>
      </c>
      <c r="E3" s="31">
        <v>300000</v>
      </c>
      <c r="F3" s="21" t="s">
        <v>18</v>
      </c>
      <c r="G3" s="31">
        <v>984512.5</v>
      </c>
      <c r="H3" s="30" t="s">
        <v>18</v>
      </c>
      <c r="I3" s="21" t="s">
        <v>67</v>
      </c>
      <c r="J3" s="28" t="s">
        <v>40</v>
      </c>
      <c r="K3" s="23">
        <v>40140</v>
      </c>
      <c r="L3" s="22">
        <v>12</v>
      </c>
      <c r="M3" s="23">
        <v>40148</v>
      </c>
      <c r="N3" s="23" t="s">
        <v>70</v>
      </c>
      <c r="O3" s="30" t="s">
        <v>42</v>
      </c>
      <c r="P3" s="27" t="s">
        <v>71</v>
      </c>
      <c r="Q3" s="27" t="s">
        <v>75</v>
      </c>
      <c r="R3" s="21" t="s">
        <v>74</v>
      </c>
      <c r="S3" s="21" t="s">
        <v>20</v>
      </c>
      <c r="T3" s="21">
        <v>2</v>
      </c>
      <c r="U3" s="21" t="s">
        <v>21</v>
      </c>
      <c r="V3" s="21" t="s">
        <v>25</v>
      </c>
      <c r="W3" s="21" t="s">
        <v>25</v>
      </c>
      <c r="X3" s="28" t="s">
        <v>14</v>
      </c>
      <c r="Y3" s="28" t="s">
        <v>31</v>
      </c>
      <c r="Z3" s="21" t="s">
        <v>32</v>
      </c>
      <c r="AA3" s="21" t="s">
        <v>68</v>
      </c>
    </row>
    <row r="4" spans="1:27" s="32" customFormat="1" ht="111.75">
      <c r="A4" s="29" t="s">
        <v>19</v>
      </c>
      <c r="B4" s="30">
        <v>808</v>
      </c>
      <c r="C4" s="30" t="s">
        <v>65</v>
      </c>
      <c r="D4" s="27" t="s">
        <v>39</v>
      </c>
      <c r="E4" s="31">
        <v>350000</v>
      </c>
      <c r="F4" s="21" t="s">
        <v>18</v>
      </c>
      <c r="G4" s="31">
        <v>971380.15</v>
      </c>
      <c r="H4" s="30" t="s">
        <v>18</v>
      </c>
      <c r="I4" s="21" t="s">
        <v>67</v>
      </c>
      <c r="J4" s="28" t="s">
        <v>40</v>
      </c>
      <c r="K4" s="23">
        <v>40479</v>
      </c>
      <c r="L4" s="22">
        <v>12</v>
      </c>
      <c r="M4" s="23">
        <v>40483</v>
      </c>
      <c r="N4" s="23" t="s">
        <v>70</v>
      </c>
      <c r="O4" s="30" t="s">
        <v>42</v>
      </c>
      <c r="P4" s="27" t="s">
        <v>71</v>
      </c>
      <c r="Q4" s="27" t="s">
        <v>76</v>
      </c>
      <c r="R4" s="21" t="s">
        <v>74</v>
      </c>
      <c r="S4" s="21" t="s">
        <v>20</v>
      </c>
      <c r="T4" s="21">
        <v>2</v>
      </c>
      <c r="U4" s="21" t="s">
        <v>22</v>
      </c>
      <c r="V4" s="21" t="s">
        <v>26</v>
      </c>
      <c r="W4" s="21" t="s">
        <v>28</v>
      </c>
      <c r="X4" s="28" t="s">
        <v>15</v>
      </c>
      <c r="Y4" s="28" t="s">
        <v>33</v>
      </c>
      <c r="Z4" s="21" t="s">
        <v>34</v>
      </c>
      <c r="AA4" s="21" t="s">
        <v>68</v>
      </c>
    </row>
    <row r="5" spans="1:27" s="32" customFormat="1" ht="126">
      <c r="A5" s="29" t="s">
        <v>19</v>
      </c>
      <c r="B5" s="30">
        <v>808</v>
      </c>
      <c r="C5" s="30" t="s">
        <v>66</v>
      </c>
      <c r="D5" s="27" t="s">
        <v>69</v>
      </c>
      <c r="E5" s="31">
        <v>96050</v>
      </c>
      <c r="F5" s="21" t="s">
        <v>18</v>
      </c>
      <c r="G5" s="31">
        <v>96050</v>
      </c>
      <c r="H5" s="30" t="s">
        <v>18</v>
      </c>
      <c r="I5" s="21" t="s">
        <v>67</v>
      </c>
      <c r="J5" s="28" t="s">
        <v>41</v>
      </c>
      <c r="K5" s="24">
        <v>44795</v>
      </c>
      <c r="L5" s="22">
        <v>48</v>
      </c>
      <c r="M5" s="23">
        <v>44795</v>
      </c>
      <c r="N5" s="23">
        <v>46256</v>
      </c>
      <c r="O5" s="30" t="s">
        <v>42</v>
      </c>
      <c r="P5" s="27" t="s">
        <v>72</v>
      </c>
      <c r="Q5" s="27" t="s">
        <v>73</v>
      </c>
      <c r="R5" s="21" t="s">
        <v>74</v>
      </c>
      <c r="S5" s="21" t="s">
        <v>20</v>
      </c>
      <c r="T5" s="21" t="s">
        <v>56</v>
      </c>
      <c r="U5" s="21">
        <v>14</v>
      </c>
      <c r="V5" s="21" t="s">
        <v>26</v>
      </c>
      <c r="W5" s="21" t="s">
        <v>28</v>
      </c>
      <c r="X5" s="28" t="s">
        <v>16</v>
      </c>
      <c r="Y5" s="28" t="s">
        <v>57</v>
      </c>
      <c r="Z5" s="21" t="s">
        <v>35</v>
      </c>
      <c r="AA5" s="21" t="s">
        <v>68</v>
      </c>
    </row>
    <row r="6" spans="1:27" s="32" customFormat="1" ht="126">
      <c r="A6" s="29" t="s">
        <v>19</v>
      </c>
      <c r="B6" s="30">
        <v>808</v>
      </c>
      <c r="C6" s="30" t="s">
        <v>78</v>
      </c>
      <c r="D6" s="27" t="s">
        <v>69</v>
      </c>
      <c r="E6" s="31">
        <v>75000</v>
      </c>
      <c r="F6" s="21" t="s">
        <v>18</v>
      </c>
      <c r="G6" s="31">
        <v>75000</v>
      </c>
      <c r="H6" s="30" t="s">
        <v>18</v>
      </c>
      <c r="I6" s="21" t="s">
        <v>67</v>
      </c>
      <c r="J6" s="28" t="s">
        <v>41</v>
      </c>
      <c r="K6" s="24">
        <v>44776</v>
      </c>
      <c r="L6" s="22">
        <v>48</v>
      </c>
      <c r="M6" s="23">
        <v>44819</v>
      </c>
      <c r="N6" s="23">
        <v>46280</v>
      </c>
      <c r="O6" s="30" t="s">
        <v>42</v>
      </c>
      <c r="P6" s="27" t="s">
        <v>72</v>
      </c>
      <c r="Q6" s="27" t="s">
        <v>73</v>
      </c>
      <c r="R6" s="21" t="s">
        <v>74</v>
      </c>
      <c r="S6" s="21" t="s">
        <v>20</v>
      </c>
      <c r="T6" s="21" t="str">
        <f>+T5</f>
        <v>Vehículo</v>
      </c>
      <c r="U6" s="21">
        <v>14</v>
      </c>
      <c r="V6" s="21" t="s">
        <v>25</v>
      </c>
      <c r="W6" s="21" t="s">
        <v>43</v>
      </c>
      <c r="X6" s="28" t="s">
        <v>17</v>
      </c>
      <c r="Y6" s="28" t="s">
        <v>36</v>
      </c>
      <c r="Z6" s="21" t="s">
        <v>37</v>
      </c>
      <c r="AA6" s="21" t="s">
        <v>68</v>
      </c>
    </row>
    <row r="7" spans="1:27" ht="126">
      <c r="A7" s="1" t="s">
        <v>19</v>
      </c>
      <c r="B7" s="2">
        <v>808</v>
      </c>
      <c r="C7" s="2" t="s">
        <v>49</v>
      </c>
      <c r="D7" s="25" t="s">
        <v>39</v>
      </c>
      <c r="E7" s="4">
        <v>419608.33</v>
      </c>
      <c r="F7" s="21" t="s">
        <v>18</v>
      </c>
      <c r="G7" s="4">
        <v>419608.33</v>
      </c>
      <c r="H7" s="2" t="s">
        <v>18</v>
      </c>
      <c r="I7" s="21" t="s">
        <v>67</v>
      </c>
      <c r="J7" s="5" t="s">
        <v>40</v>
      </c>
      <c r="K7" s="24">
        <v>44328</v>
      </c>
      <c r="L7" s="22">
        <v>48</v>
      </c>
      <c r="M7" s="20">
        <v>44365</v>
      </c>
      <c r="N7" s="20">
        <v>45825</v>
      </c>
      <c r="O7" s="2" t="s">
        <v>42</v>
      </c>
      <c r="P7" s="27" t="s">
        <v>72</v>
      </c>
      <c r="Q7" s="27" t="s">
        <v>73</v>
      </c>
      <c r="R7" s="21" t="s">
        <v>74</v>
      </c>
      <c r="S7" s="21" t="s">
        <v>20</v>
      </c>
      <c r="T7" s="21" t="s">
        <v>38</v>
      </c>
      <c r="U7" s="21">
        <v>129.58</v>
      </c>
      <c r="V7" s="21" t="s">
        <v>27</v>
      </c>
      <c r="W7" s="21" t="s">
        <v>44</v>
      </c>
      <c r="X7" s="28" t="s">
        <v>48</v>
      </c>
      <c r="Y7" s="28" t="s">
        <v>48</v>
      </c>
      <c r="Z7" s="21" t="s">
        <v>50</v>
      </c>
      <c r="AA7" s="21" t="s">
        <v>68</v>
      </c>
    </row>
    <row r="8" spans="1:27" ht="15">
      <c r="A8" s="1"/>
      <c r="B8" s="2"/>
      <c r="C8" s="2"/>
      <c r="D8" s="25"/>
      <c r="E8" s="3"/>
      <c r="F8" s="3"/>
      <c r="G8" s="8">
        <f>SUM(G2:G7)</f>
        <v>3169127.87</v>
      </c>
      <c r="H8" s="1"/>
      <c r="I8" s="1"/>
      <c r="J8" s="1"/>
      <c r="K8" s="1"/>
      <c r="L8" s="18"/>
      <c r="M8" s="2"/>
      <c r="N8" s="2"/>
      <c r="O8" s="2"/>
      <c r="P8" s="3"/>
      <c r="Q8" s="1"/>
      <c r="R8" s="1"/>
      <c r="S8" s="6"/>
      <c r="T8" s="6"/>
      <c r="U8" s="6"/>
      <c r="V8" s="6"/>
      <c r="W8" s="6"/>
      <c r="X8" s="5"/>
      <c r="Y8" s="5"/>
      <c r="Z8" s="6"/>
      <c r="AA8" s="5"/>
    </row>
    <row r="9" spans="1:29" ht="109.5" customHeight="1">
      <c r="A9" s="34" t="s">
        <v>80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ht="15.75">
      <c r="A10" s="9"/>
    </row>
    <row r="11" ht="13.5">
      <c r="G11" s="7" t="s">
        <v>45</v>
      </c>
    </row>
  </sheetData>
  <sheetProtection/>
  <mergeCells count="1">
    <mergeCell ref="A9:AC9"/>
  </mergeCells>
  <printOptions/>
  <pageMargins left="0.7" right="0.7" top="0.75" bottom="0.75" header="0.3" footer="0.3"/>
  <pageSetup fitToHeight="1" fitToWidth="1" horizontalDpi="300" verticalDpi="300" orientation="landscape" paperSize="5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Vargas Viales</dc:creator>
  <cp:keywords/>
  <dc:description/>
  <cp:lastModifiedBy>kristel</cp:lastModifiedBy>
  <cp:lastPrinted>2022-10-04T18:09:10Z</cp:lastPrinted>
  <dcterms:created xsi:type="dcterms:W3CDTF">2021-02-09T21:06:09Z</dcterms:created>
  <dcterms:modified xsi:type="dcterms:W3CDTF">2023-02-23T14:41:17Z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0x0101001202D7F8D586974F94D218D600EC2449</vt:lpwstr>
  </property>
</Properties>
</file>