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<sst xmlns="http://schemas.openxmlformats.org/spreadsheetml/2006/main" count="64" uniqueCount="52">
  <si>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</si>
  <si>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</si>
  <si>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</si>
  <si>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</si>
  <si>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</si>
  <si>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</si>
  <si>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</si>
  <si>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</si>
  <si>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</si>
  <si>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</si>
  <si>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</si>
  <si>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</si>
  <si>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</si>
  <si>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</si>
  <si>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</si>
  <si>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</si>
  <si>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</si>
  <si>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</si>
  <si>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</si>
  <si>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</si>
  <si>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</si>
  <si>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</si>
  <si>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</si>
  <si>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</si>
  <si>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</si>
  <si>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</si>
  <si>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</si>
  <si>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</si>
  <si>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</si>
  <si>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</si>
  <si>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</si>
  <si>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</si>
  <si>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</si>
  <si>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</si>
  <si>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</si>
  <si>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</si>
  <si>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</si>
  <si>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</si>
  <si>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</si>
  <si>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</si>
  <si>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</si>
  <si>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</si>
  <si>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</si>
  <si>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</si>
  <si>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</si>
  <si>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</si>
  <si>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</si>
  <si>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</si>
  <si>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</si>
  <si>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</si>
  <si>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</si>
  <si>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AGOSTO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</si>
</sst>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4" fontId="5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46" sqref="I46"/>
    </sheetView>
  </sheetViews>
  <sheetFormatPr defaultColWidth="11.421875" defaultRowHeight="15"/>
  <cols>
    <col min="2" max="2" width="47.140625" style="0" customWidth="1"/>
    <col min="3" max="3" width="12.140625" style="0" customWidth="1"/>
    <col min="4" max="4" width="13.57421875" style="0" customWidth="1"/>
    <col min="5" max="5" width="13.7109375" style="0" customWidth="1"/>
    <col min="7" max="7" width="11.7109375" style="0" bestFit="1" customWidth="1"/>
  </cols>
  <sheetData>
    <row r="1" spans="1:5" ht="18">
      <c r="A1" s="69" t="s">
        <v>49</v>
      </c>
      <c r="B1" s="69"/>
      <c r="C1" s="69"/>
      <c r="D1" s="69"/>
      <c r="E1" s="69"/>
    </row>
    <row r="2" spans="1:5" ht="18">
      <c r="A2" s="70" t="s">
        <v>0</v>
      </c>
      <c r="B2" s="70"/>
      <c r="C2" s="70"/>
      <c r="D2" s="70"/>
      <c r="E2" s="70"/>
    </row>
    <row r="3" spans="1:5" ht="18">
      <c r="A3" s="70" t="s">
        <v>51</v>
      </c>
      <c r="B3" s="70"/>
      <c r="C3" s="70"/>
      <c r="D3" s="70"/>
      <c r="E3" s="70"/>
    </row>
    <row r="4" spans="1:5" ht="16.5">
      <c r="A4" s="71" t="s">
        <v>1</v>
      </c>
      <c r="B4" s="71"/>
      <c r="C4" s="71"/>
      <c r="D4" s="71"/>
      <c r="E4" s="71"/>
    </row>
    <row r="5" spans="1:5" ht="16.5">
      <c r="A5" s="1" t="s">
        <v>2</v>
      </c>
      <c r="B5" s="2" t="s">
        <v>3</v>
      </c>
      <c r="C5" s="3" t="s">
        <v>4</v>
      </c>
      <c r="D5" s="3">
        <v>2020</v>
      </c>
      <c r="E5" s="3">
        <v>2019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3312636.6126723997</v>
      </c>
      <c r="E7" s="12">
        <v>5282509.21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7" ht="15">
      <c r="A13" s="23"/>
      <c r="B13" s="24" t="s">
        <v>12</v>
      </c>
      <c r="C13" s="22"/>
      <c r="D13" s="16">
        <v>3309998.36</v>
      </c>
      <c r="E13" s="16">
        <v>5277698.67</v>
      </c>
      <c r="G13" s="68" t="s">
        <v>50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2638.2526724</v>
      </c>
      <c r="E15" s="16">
        <v>4810.54</v>
      </c>
    </row>
    <row r="16" spans="1:5" ht="16.5">
      <c r="A16" s="9" t="s">
        <v>15</v>
      </c>
      <c r="B16" s="10"/>
      <c r="C16" s="11">
        <v>77</v>
      </c>
      <c r="D16" s="12">
        <f>SUM(D17:D21)</f>
        <v>3296267.8852299997</v>
      </c>
      <c r="E16" s="12">
        <v>5248627.399999999</v>
      </c>
    </row>
    <row r="17" spans="1:7" ht="15">
      <c r="A17" s="26"/>
      <c r="B17" s="21" t="s">
        <v>16</v>
      </c>
      <c r="C17" s="22"/>
      <c r="D17" s="16">
        <v>3007964.11748</v>
      </c>
      <c r="E17" s="16">
        <v>4694456.85</v>
      </c>
      <c r="G17" s="68" t="s">
        <v>50</v>
      </c>
    </row>
    <row r="18" spans="1:5" ht="15">
      <c r="A18" s="27"/>
      <c r="B18" s="21" t="s">
        <v>17</v>
      </c>
      <c r="C18" s="22"/>
      <c r="D18" s="16">
        <v>214425.18376999997</v>
      </c>
      <c r="E18" s="16">
        <v>430823.88</v>
      </c>
    </row>
    <row r="19" spans="1:7" ht="15">
      <c r="A19" s="27"/>
      <c r="B19" s="21" t="s">
        <v>18</v>
      </c>
      <c r="C19" s="28"/>
      <c r="D19" s="16">
        <v>0</v>
      </c>
      <c r="E19" s="16">
        <v>0</v>
      </c>
      <c r="G19" s="68" t="s">
        <v>50</v>
      </c>
    </row>
    <row r="20" spans="1:5" ht="15">
      <c r="A20" s="27"/>
      <c r="B20" s="21" t="s">
        <v>19</v>
      </c>
      <c r="C20" s="28"/>
      <c r="D20" s="16">
        <v>72798.48609</v>
      </c>
      <c r="E20" s="16">
        <v>116183.46</v>
      </c>
    </row>
    <row r="21" spans="1:5" ht="15">
      <c r="A21" s="29"/>
      <c r="B21" s="24" t="s">
        <v>20</v>
      </c>
      <c r="C21" s="28"/>
      <c r="D21" s="16">
        <v>1080.09789</v>
      </c>
      <c r="E21" s="16">
        <v>7163.21</v>
      </c>
    </row>
    <row r="22" spans="1:5" ht="16.5">
      <c r="A22" s="30" t="s">
        <v>21</v>
      </c>
      <c r="B22" s="31"/>
      <c r="C22" s="32"/>
      <c r="D22" s="33">
        <f>+D7-D16</f>
        <v>16368.727442400064</v>
      </c>
      <c r="E22" s="33">
        <v>33881.81000000052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14810.57046</v>
      </c>
      <c r="E31" s="12">
        <v>36234.48</v>
      </c>
    </row>
    <row r="32" spans="1:5" ht="15">
      <c r="A32" s="26"/>
      <c r="B32" s="21" t="s">
        <v>28</v>
      </c>
      <c r="C32" s="22"/>
      <c r="D32" s="16">
        <v>14810.57046</v>
      </c>
      <c r="E32" s="16">
        <v>36234.48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-14810.57046</v>
      </c>
      <c r="E37" s="33">
        <v>-36234.48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1558.1569824000635</v>
      </c>
      <c r="E50" s="48">
        <v>-2352.6699999994817</v>
      </c>
    </row>
    <row r="51" spans="1:5" ht="16.5">
      <c r="A51" s="49"/>
      <c r="B51" s="49"/>
      <c r="C51" s="50"/>
      <c r="D51" s="51"/>
      <c r="E51" s="51"/>
    </row>
    <row r="52" spans="1:5" ht="16.5">
      <c r="A52" s="72" t="s">
        <v>43</v>
      </c>
      <c r="B52" s="72"/>
      <c r="C52" s="52"/>
      <c r="D52" s="53"/>
      <c r="E52" s="53">
        <v>0</v>
      </c>
    </row>
    <row r="53" spans="1:5" ht="16.5">
      <c r="A53" s="54" t="s">
        <v>44</v>
      </c>
      <c r="B53" s="55"/>
      <c r="C53" s="28"/>
      <c r="D53" s="53">
        <v>70684.5</v>
      </c>
      <c r="E53" s="53">
        <v>73037.17</v>
      </c>
    </row>
    <row r="54" spans="1:5" ht="15.75">
      <c r="A54" s="56" t="s">
        <v>45</v>
      </c>
      <c r="B54" s="57"/>
      <c r="C54" s="58">
        <v>82</v>
      </c>
      <c r="D54" s="59">
        <f>+D50+D52+D53</f>
        <v>72242.65698240006</v>
      </c>
      <c r="E54" s="59">
        <v>70684.5000000005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 t="s">
        <v>50</v>
      </c>
      <c r="E56" s="60"/>
    </row>
    <row r="57" spans="1:5" ht="15">
      <c r="A57" s="62"/>
      <c r="B57" s="61"/>
      <c r="C57" s="43"/>
      <c r="D57" s="60" t="s">
        <v>50</v>
      </c>
      <c r="E57" s="60"/>
    </row>
    <row r="58" spans="1:5" ht="15">
      <c r="A58" s="62"/>
      <c r="B58" s="61"/>
      <c r="C58" s="43"/>
      <c r="D58" s="60" t="s">
        <v>50</v>
      </c>
      <c r="E58" s="60"/>
    </row>
    <row r="59" spans="1:5" ht="16.5">
      <c r="A59" s="62"/>
      <c r="B59" s="63" t="s">
        <v>46</v>
      </c>
      <c r="C59" s="64"/>
      <c r="D59" s="67" t="s">
        <v>50</v>
      </c>
      <c r="E59" s="65"/>
    </row>
    <row r="60" spans="1:5" ht="16.5">
      <c r="A60" s="65"/>
      <c r="B60" s="66"/>
      <c r="C60" s="64"/>
      <c r="D60" s="65" t="s">
        <v>50</v>
      </c>
      <c r="E60" s="67" t="s">
        <v>50</v>
      </c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2020-05-13T14:21:51Z</dcterms:created>
  <dcterms:modified xsi:type="dcterms:W3CDTF">2020-09-04T21:10:23Z</dcterms:modified>
  <cp:category/>
  <cp:version/>
  <cp:contentType/>
  <cp:contentStatus/>
</cp:coreProperties>
</file>