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<sst xmlns="http://schemas.openxmlformats.org/spreadsheetml/2006/main" count="57" uniqueCount="57">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</sst>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8" workbookViewId="0">
      <selection activeCell="H29" sqref="H29"/>
    </sheetView>
  </sheetViews>
  <sheetFormatPr baseColWidth="10" defaultRowHeight="15" x14ac:dyDescent="0.25"/>
  <cols>
    <col min="2" max="2" width="37" customWidth="1"/>
    <col min="5" max="5" width="14.42578125" customWidth="1"/>
    <col min="7" max="7" width="15" customWidth="1"/>
    <col min="9" max="9" width="12.85546875" customWidth="1"/>
    <col min="11" max="11" width="13" customWidth="1"/>
  </cols>
  <sheetData>
    <row r="1" spans="1:11" ht="18" x14ac:dyDescent="0.25">
      <c r="A1" s="1"/>
      <c r="B1" s="44" t="s">
        <v>55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 x14ac:dyDescent="0.25">
      <c r="A4" s="4"/>
      <c r="B4" s="45" t="s">
        <v>56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16.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47" t="s">
        <v>2</v>
      </c>
      <c r="B6" s="47" t="s">
        <v>3</v>
      </c>
      <c r="C6" s="50"/>
      <c r="D6" s="53" t="s">
        <v>4</v>
      </c>
      <c r="E6" s="56" t="s">
        <v>5</v>
      </c>
      <c r="F6" s="56" t="s">
        <v>6</v>
      </c>
      <c r="G6" s="56" t="s">
        <v>7</v>
      </c>
      <c r="H6" s="56" t="s">
        <v>8</v>
      </c>
      <c r="I6" s="56" t="s">
        <v>9</v>
      </c>
      <c r="J6" s="56" t="s">
        <v>10</v>
      </c>
      <c r="K6" s="59" t="s">
        <v>11</v>
      </c>
    </row>
    <row r="7" spans="1:11" x14ac:dyDescent="0.25">
      <c r="A7" s="48"/>
      <c r="B7" s="48"/>
      <c r="C7" s="51"/>
      <c r="D7" s="54"/>
      <c r="E7" s="57"/>
      <c r="F7" s="57"/>
      <c r="G7" s="57"/>
      <c r="H7" s="57"/>
      <c r="I7" s="57"/>
      <c r="J7" s="57"/>
      <c r="K7" s="60"/>
    </row>
    <row r="8" spans="1:11" x14ac:dyDescent="0.25">
      <c r="A8" s="48"/>
      <c r="B8" s="48"/>
      <c r="C8" s="51"/>
      <c r="D8" s="55"/>
      <c r="E8" s="58"/>
      <c r="F8" s="58"/>
      <c r="G8" s="58"/>
      <c r="H8" s="58"/>
      <c r="I8" s="58"/>
      <c r="J8" s="58"/>
      <c r="K8" s="61"/>
    </row>
    <row r="9" spans="1:11" x14ac:dyDescent="0.25">
      <c r="A9" s="48"/>
      <c r="B9" s="48"/>
      <c r="C9" s="51"/>
      <c r="D9" s="36">
        <v>311</v>
      </c>
      <c r="E9" s="36">
        <v>312</v>
      </c>
      <c r="F9" s="36">
        <v>313</v>
      </c>
      <c r="G9" s="36">
        <v>314</v>
      </c>
      <c r="H9" s="36">
        <v>315</v>
      </c>
      <c r="I9" s="36">
        <v>321</v>
      </c>
      <c r="J9" s="36">
        <v>322</v>
      </c>
      <c r="K9" s="38"/>
    </row>
    <row r="10" spans="1:11" x14ac:dyDescent="0.25">
      <c r="A10" s="48"/>
      <c r="B10" s="49"/>
      <c r="C10" s="52"/>
      <c r="D10" s="37"/>
      <c r="E10" s="37"/>
      <c r="F10" s="37"/>
      <c r="G10" s="37"/>
      <c r="H10" s="37"/>
      <c r="I10" s="37"/>
      <c r="J10" s="37"/>
      <c r="K10" s="39"/>
    </row>
    <row r="11" spans="1:11" ht="16.5" x14ac:dyDescent="0.25">
      <c r="A11" s="1"/>
      <c r="B11" s="35">
        <v>2018</v>
      </c>
      <c r="C11" s="5"/>
      <c r="D11" s="6">
        <v>1376300.07</v>
      </c>
      <c r="E11" s="6">
        <v>0</v>
      </c>
      <c r="F11" s="6">
        <v>950779.48</v>
      </c>
      <c r="G11" s="6">
        <v>0</v>
      </c>
      <c r="H11" s="6">
        <v>-21888.560000000005</v>
      </c>
      <c r="I11" s="6">
        <v>0</v>
      </c>
      <c r="J11" s="6">
        <v>0</v>
      </c>
      <c r="K11" s="6">
        <f>SUM(D11:J11)</f>
        <v>2305190.9899999998</v>
      </c>
    </row>
    <row r="12" spans="1:11" ht="15.75" x14ac:dyDescent="0.25">
      <c r="A12" s="40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6.5" x14ac:dyDescent="0.25">
      <c r="A13" s="7" t="s">
        <v>13</v>
      </c>
      <c r="B13" s="8" t="s">
        <v>14</v>
      </c>
      <c r="C13" s="9"/>
      <c r="D13" s="10">
        <v>0</v>
      </c>
      <c r="E13" s="11"/>
      <c r="F13" s="12"/>
      <c r="G13" s="12"/>
      <c r="H13" s="12"/>
      <c r="I13" s="12"/>
      <c r="J13" s="12"/>
      <c r="K13" s="6">
        <f t="shared" ref="K13:K30" si="0">SUM(D13:J13)</f>
        <v>0</v>
      </c>
    </row>
    <row r="14" spans="1:11" ht="16.5" x14ac:dyDescent="0.25">
      <c r="A14" s="7" t="s">
        <v>15</v>
      </c>
      <c r="B14" s="8" t="s">
        <v>16</v>
      </c>
      <c r="C14" s="9"/>
      <c r="D14" s="10">
        <v>635722.17000000004</v>
      </c>
      <c r="E14" s="11"/>
      <c r="F14" s="12"/>
      <c r="G14" s="12"/>
      <c r="H14" s="12"/>
      <c r="I14" s="12"/>
      <c r="J14" s="12"/>
      <c r="K14" s="6">
        <f t="shared" si="0"/>
        <v>635722.17000000004</v>
      </c>
    </row>
    <row r="15" spans="1:11" ht="16.5" x14ac:dyDescent="0.25">
      <c r="A15" s="7" t="s">
        <v>17</v>
      </c>
      <c r="B15" s="8" t="s">
        <v>18</v>
      </c>
      <c r="C15" s="9"/>
      <c r="D15" s="12"/>
      <c r="E15" s="10">
        <v>0</v>
      </c>
      <c r="F15" s="12"/>
      <c r="G15" s="12"/>
      <c r="H15" s="12"/>
      <c r="I15" s="12"/>
      <c r="J15" s="12"/>
      <c r="K15" s="6">
        <f t="shared" si="0"/>
        <v>0</v>
      </c>
    </row>
    <row r="16" spans="1:11" ht="16.5" x14ac:dyDescent="0.25">
      <c r="A16" s="7" t="s">
        <v>19</v>
      </c>
      <c r="B16" s="8" t="s">
        <v>20</v>
      </c>
      <c r="C16" s="9"/>
      <c r="D16" s="12"/>
      <c r="E16" s="10">
        <v>0</v>
      </c>
      <c r="F16" s="12"/>
      <c r="G16" s="12"/>
      <c r="H16" s="12"/>
      <c r="I16" s="12"/>
      <c r="J16" s="12"/>
      <c r="K16" s="6">
        <f t="shared" si="0"/>
        <v>0</v>
      </c>
    </row>
    <row r="17" spans="1:11" ht="16.5" x14ac:dyDescent="0.25">
      <c r="A17" s="13" t="s">
        <v>21</v>
      </c>
      <c r="B17" s="8" t="s">
        <v>22</v>
      </c>
      <c r="C17" s="9"/>
      <c r="D17" s="12"/>
      <c r="E17" s="12"/>
      <c r="F17" s="10">
        <v>-621602.28</v>
      </c>
      <c r="G17" s="14"/>
      <c r="H17" s="14"/>
      <c r="I17" s="12"/>
      <c r="J17" s="12"/>
      <c r="K17" s="6">
        <f t="shared" si="0"/>
        <v>-621602.28</v>
      </c>
    </row>
    <row r="18" spans="1:11" ht="16.5" x14ac:dyDescent="0.25">
      <c r="A18" s="13" t="s">
        <v>23</v>
      </c>
      <c r="B18" s="8" t="s">
        <v>24</v>
      </c>
      <c r="C18" s="9"/>
      <c r="D18" s="12"/>
      <c r="E18" s="12"/>
      <c r="F18" s="10">
        <v>0</v>
      </c>
      <c r="G18" s="12"/>
      <c r="H18" s="12"/>
      <c r="I18" s="12"/>
      <c r="J18" s="12"/>
      <c r="K18" s="6">
        <f t="shared" si="0"/>
        <v>0</v>
      </c>
    </row>
    <row r="19" spans="1:11" ht="33" x14ac:dyDescent="0.25">
      <c r="A19" s="7" t="s">
        <v>25</v>
      </c>
      <c r="B19" s="8" t="s">
        <v>26</v>
      </c>
      <c r="C19" s="9"/>
      <c r="D19" s="12"/>
      <c r="E19" s="12"/>
      <c r="F19" s="15"/>
      <c r="G19" s="10">
        <v>0</v>
      </c>
      <c r="H19" s="14"/>
      <c r="I19" s="12"/>
      <c r="J19" s="12"/>
      <c r="K19" s="6">
        <f t="shared" si="0"/>
        <v>0</v>
      </c>
    </row>
    <row r="20" spans="1:11" ht="33" x14ac:dyDescent="0.25">
      <c r="A20" s="7" t="s">
        <v>27</v>
      </c>
      <c r="B20" s="8" t="s">
        <v>28</v>
      </c>
      <c r="C20" s="16"/>
      <c r="D20" s="12"/>
      <c r="E20" s="12"/>
      <c r="F20" s="15"/>
      <c r="G20" s="10">
        <v>0</v>
      </c>
      <c r="H20" s="12"/>
      <c r="I20" s="12"/>
      <c r="J20" s="12"/>
      <c r="K20" s="6">
        <f t="shared" si="0"/>
        <v>0</v>
      </c>
    </row>
    <row r="21" spans="1:11" ht="49.5" x14ac:dyDescent="0.25">
      <c r="A21" s="7" t="s">
        <v>29</v>
      </c>
      <c r="B21" s="8" t="s">
        <v>30</v>
      </c>
      <c r="C21" s="9"/>
      <c r="D21" s="12"/>
      <c r="E21" s="12"/>
      <c r="F21" s="15"/>
      <c r="G21" s="10">
        <v>0</v>
      </c>
      <c r="H21" s="12"/>
      <c r="I21" s="14"/>
      <c r="J21" s="14"/>
      <c r="K21" s="6">
        <f t="shared" si="0"/>
        <v>0</v>
      </c>
    </row>
    <row r="22" spans="1:11" ht="16.5" x14ac:dyDescent="0.25">
      <c r="A22" s="7" t="s">
        <v>31</v>
      </c>
      <c r="B22" s="8" t="s">
        <v>32</v>
      </c>
      <c r="C22" s="17"/>
      <c r="D22" s="12"/>
      <c r="E22" s="12"/>
      <c r="F22" s="15"/>
      <c r="G22" s="10">
        <v>0</v>
      </c>
      <c r="H22" s="12"/>
      <c r="I22" s="12"/>
      <c r="J22" s="12"/>
      <c r="K22" s="6">
        <f t="shared" si="0"/>
        <v>0</v>
      </c>
    </row>
    <row r="23" spans="1:11" ht="33" x14ac:dyDescent="0.25">
      <c r="A23" s="7" t="s">
        <v>33</v>
      </c>
      <c r="B23" s="8" t="s">
        <v>34</v>
      </c>
      <c r="C23" s="9"/>
      <c r="D23" s="12"/>
      <c r="E23" s="12"/>
      <c r="F23" s="12"/>
      <c r="G23" s="12"/>
      <c r="H23" s="10">
        <v>83153.8</v>
      </c>
      <c r="I23" s="12"/>
      <c r="J23" s="12"/>
      <c r="K23" s="6">
        <f t="shared" si="0"/>
        <v>83153.8</v>
      </c>
    </row>
    <row r="24" spans="1:11" ht="16.5" x14ac:dyDescent="0.25">
      <c r="A24" s="7" t="s">
        <v>35</v>
      </c>
      <c r="B24" s="8" t="s">
        <v>36</v>
      </c>
      <c r="C24" s="17"/>
      <c r="D24" s="12"/>
      <c r="E24" s="12"/>
      <c r="F24" s="12"/>
      <c r="G24" s="12"/>
      <c r="H24" s="10">
        <v>-87797.09</v>
      </c>
      <c r="I24" s="12"/>
      <c r="J24" s="12"/>
      <c r="K24" s="6">
        <f t="shared" si="0"/>
        <v>-87797.09</v>
      </c>
    </row>
    <row r="25" spans="1:11" ht="49.5" x14ac:dyDescent="0.25">
      <c r="A25" s="7" t="s">
        <v>37</v>
      </c>
      <c r="B25" s="8" t="s">
        <v>38</v>
      </c>
      <c r="C25" s="9"/>
      <c r="D25" s="12"/>
      <c r="E25" s="12"/>
      <c r="F25" s="12"/>
      <c r="G25" s="12"/>
      <c r="H25" s="14"/>
      <c r="I25" s="10">
        <v>0</v>
      </c>
      <c r="J25" s="12"/>
      <c r="K25" s="6">
        <f t="shared" si="0"/>
        <v>0</v>
      </c>
    </row>
    <row r="26" spans="1:11" ht="49.5" x14ac:dyDescent="0.25">
      <c r="A26" s="7" t="s">
        <v>39</v>
      </c>
      <c r="B26" s="8" t="s">
        <v>40</v>
      </c>
      <c r="C26" s="9"/>
      <c r="D26" s="12"/>
      <c r="E26" s="12"/>
      <c r="F26" s="12"/>
      <c r="G26" s="12"/>
      <c r="H26" s="12"/>
      <c r="I26" s="10">
        <v>0</v>
      </c>
      <c r="J26" s="12"/>
      <c r="K26" s="6">
        <f t="shared" si="0"/>
        <v>0</v>
      </c>
    </row>
    <row r="27" spans="1:11" ht="33" x14ac:dyDescent="0.25">
      <c r="A27" s="7" t="s">
        <v>41</v>
      </c>
      <c r="B27" s="8" t="s">
        <v>42</v>
      </c>
      <c r="C27" s="9"/>
      <c r="D27" s="12"/>
      <c r="E27" s="12"/>
      <c r="F27" s="12"/>
      <c r="G27" s="12"/>
      <c r="H27" s="12"/>
      <c r="I27" s="12"/>
      <c r="J27" s="18">
        <v>0</v>
      </c>
      <c r="K27" s="6">
        <f t="shared" si="0"/>
        <v>0</v>
      </c>
    </row>
    <row r="28" spans="1:11" ht="33" x14ac:dyDescent="0.25">
      <c r="A28" s="7" t="s">
        <v>43</v>
      </c>
      <c r="B28" s="8" t="s">
        <v>44</v>
      </c>
      <c r="C28" s="9"/>
      <c r="D28" s="12"/>
      <c r="E28" s="12"/>
      <c r="F28" s="12"/>
      <c r="G28" s="12"/>
      <c r="H28" s="12"/>
      <c r="I28" s="12"/>
      <c r="J28" s="18">
        <v>0</v>
      </c>
      <c r="K28" s="6">
        <f t="shared" si="0"/>
        <v>0</v>
      </c>
    </row>
    <row r="29" spans="1:11" ht="33" x14ac:dyDescent="0.25">
      <c r="A29" s="7" t="s">
        <v>45</v>
      </c>
      <c r="B29" s="8" t="s">
        <v>46</v>
      </c>
      <c r="C29" s="9"/>
      <c r="D29" s="12"/>
      <c r="E29" s="12"/>
      <c r="F29" s="12"/>
      <c r="G29" s="12"/>
      <c r="H29" s="12"/>
      <c r="I29" s="12"/>
      <c r="J29" s="18">
        <v>0</v>
      </c>
      <c r="K29" s="6">
        <f t="shared" si="0"/>
        <v>0</v>
      </c>
    </row>
    <row r="30" spans="1:11" ht="33" x14ac:dyDescent="0.25">
      <c r="A30" s="7" t="s">
        <v>47</v>
      </c>
      <c r="B30" s="8" t="s">
        <v>48</v>
      </c>
      <c r="C30" s="9"/>
      <c r="D30" s="12"/>
      <c r="E30" s="12"/>
      <c r="F30" s="12"/>
      <c r="G30" s="12"/>
      <c r="H30" s="12"/>
      <c r="I30" s="12"/>
      <c r="J30" s="18">
        <v>0</v>
      </c>
      <c r="K30" s="6">
        <f t="shared" si="0"/>
        <v>0</v>
      </c>
    </row>
    <row r="31" spans="1:11" ht="15.75" x14ac:dyDescent="0.25">
      <c r="A31" s="19"/>
      <c r="B31" s="20" t="s">
        <v>49</v>
      </c>
      <c r="C31" s="19"/>
      <c r="D31" s="21">
        <f>SUM(D13:D30)</f>
        <v>635722.17000000004</v>
      </c>
      <c r="E31" s="21">
        <f t="shared" ref="E31:K31" si="1">SUM(E13:E30)</f>
        <v>0</v>
      </c>
      <c r="F31" s="21">
        <f t="shared" si="1"/>
        <v>-621602.28</v>
      </c>
      <c r="G31" s="21">
        <f t="shared" si="1"/>
        <v>0</v>
      </c>
      <c r="H31" s="21">
        <f t="shared" si="1"/>
        <v>-4643.2899999999936</v>
      </c>
      <c r="I31" s="21">
        <f t="shared" si="1"/>
        <v>0</v>
      </c>
      <c r="J31" s="21">
        <f t="shared" si="1"/>
        <v>0</v>
      </c>
      <c r="K31" s="21">
        <f t="shared" si="1"/>
        <v>9476.6000000000204</v>
      </c>
    </row>
    <row r="32" spans="1:11" ht="16.5" x14ac:dyDescent="0.25">
      <c r="A32" s="22"/>
      <c r="B32" s="23" t="s">
        <v>50</v>
      </c>
      <c r="C32" s="24"/>
      <c r="D32" s="25">
        <f>+D31+D11+D12</f>
        <v>2012022.2400000002</v>
      </c>
      <c r="E32" s="25">
        <f t="shared" ref="E32:K32" si="2">+E31+E11+E12</f>
        <v>0</v>
      </c>
      <c r="F32" s="25">
        <f t="shared" si="2"/>
        <v>329177.19999999995</v>
      </c>
      <c r="G32" s="25">
        <f t="shared" si="2"/>
        <v>0</v>
      </c>
      <c r="H32" s="25">
        <f t="shared" si="2"/>
        <v>-26531.85</v>
      </c>
      <c r="I32" s="25">
        <f t="shared" si="2"/>
        <v>0</v>
      </c>
      <c r="J32" s="25">
        <f t="shared" si="2"/>
        <v>0</v>
      </c>
      <c r="K32" s="25">
        <f t="shared" si="2"/>
        <v>2314667.59</v>
      </c>
    </row>
    <row r="33" spans="1:11" ht="16.5" x14ac:dyDescent="0.25">
      <c r="A33" s="1"/>
      <c r="B33" s="26" t="s">
        <v>51</v>
      </c>
      <c r="C33" s="27"/>
      <c r="D33" s="27"/>
      <c r="E33" s="28"/>
      <c r="F33" s="28"/>
      <c r="G33" s="28"/>
      <c r="H33" s="28"/>
      <c r="I33" s="29"/>
      <c r="J33" s="29"/>
      <c r="K33" s="29"/>
    </row>
    <row r="34" spans="1:11" ht="16.5" x14ac:dyDescent="0.25">
      <c r="A34" s="1"/>
      <c r="B34" s="29"/>
      <c r="C34" s="29"/>
      <c r="D34" s="29"/>
      <c r="E34" s="28"/>
      <c r="F34" s="28"/>
      <c r="G34" s="28"/>
      <c r="H34" s="28"/>
      <c r="I34" s="29"/>
      <c r="J34" s="29"/>
      <c r="K34" s="29"/>
    </row>
    <row r="35" spans="1:11" x14ac:dyDescent="0.25">
      <c r="A35" s="30"/>
      <c r="B35" s="31"/>
      <c r="C35" s="31"/>
      <c r="D35" s="32"/>
      <c r="E35" s="33"/>
      <c r="F35" s="33"/>
      <c r="G35" s="32"/>
      <c r="H35" s="33"/>
      <c r="I35" s="33"/>
      <c r="J35" s="32"/>
      <c r="K35" s="32"/>
    </row>
    <row r="36" spans="1:11" x14ac:dyDescent="0.25">
      <c r="A36" s="30"/>
      <c r="B36" s="31"/>
      <c r="C36" s="31"/>
      <c r="D36" s="32"/>
      <c r="E36" s="33"/>
      <c r="F36" s="33"/>
      <c r="G36" s="32"/>
      <c r="H36" s="33"/>
      <c r="I36" s="33"/>
      <c r="J36" s="32"/>
      <c r="K36" s="32"/>
    </row>
    <row r="37" spans="1:11" x14ac:dyDescent="0.25">
      <c r="A37" s="30"/>
      <c r="B37" s="31"/>
      <c r="C37" s="31"/>
      <c r="D37" s="32"/>
      <c r="E37" s="33"/>
      <c r="F37" s="33"/>
      <c r="G37" s="32"/>
      <c r="H37" s="33"/>
      <c r="I37" s="33"/>
      <c r="J37" s="32"/>
      <c r="K37" s="32"/>
    </row>
    <row r="38" spans="1:11" ht="16.5" x14ac:dyDescent="0.25">
      <c r="A38" s="30"/>
      <c r="B38" s="42" t="s">
        <v>52</v>
      </c>
      <c r="C38" s="42"/>
      <c r="D38" s="32"/>
      <c r="E38" s="43" t="s">
        <v>53</v>
      </c>
      <c r="F38" s="43"/>
      <c r="G38" s="32"/>
      <c r="H38" s="43" t="s">
        <v>54</v>
      </c>
      <c r="I38" s="43"/>
      <c r="J38" s="32"/>
      <c r="K38" s="32"/>
    </row>
    <row r="39" spans="1:11" ht="16.5" x14ac:dyDescent="0.25">
      <c r="A39" s="1"/>
      <c r="B39" s="29"/>
      <c r="C39" s="34"/>
      <c r="D39" s="29"/>
      <c r="E39" s="28"/>
      <c r="F39" s="28"/>
      <c r="G39" s="28"/>
      <c r="H39" s="28"/>
      <c r="I39" s="29"/>
      <c r="J39" s="29"/>
      <c r="K39" s="29"/>
    </row>
  </sheetData>
  <protectedRanges>
    <protectedRange sqref="D11:J30" name="Rango1"/>
    <protectedRange sqref="E35:F35 H35:I35 A35:C35" name="Rango2_1"/>
  </protectedRanges>
  <mergeCells count="27"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2019-11-20T15:59:02Z</cp:lastPrinted>
  <dcterms:created xsi:type="dcterms:W3CDTF">2019-05-09T14:24:04Z</dcterms:created>
  <dcterms:modified xsi:type="dcterms:W3CDTF">2019-11-20T15:59:05Z</dcterms:modified>
</cp:coreProperties>
</file>