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<sst xmlns="http://schemas.openxmlformats.org/spreadsheetml/2006/main" count="57" uniqueCount="57">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</sst>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8" workbookViewId="0">
      <selection activeCell="H25" sqref="H25"/>
    </sheetView>
  </sheetViews>
  <sheetFormatPr baseColWidth="10" defaultRowHeight="15" x14ac:dyDescent="0.25"/>
  <cols>
    <col min="2" max="2" width="37" customWidth="1"/>
    <col min="5" max="5" width="14.42578125" customWidth="1"/>
    <col min="7" max="7" width="15" customWidth="1"/>
    <col min="9" max="9" width="12.85546875" customWidth="1"/>
    <col min="11" max="11" width="13" customWidth="1"/>
  </cols>
  <sheetData>
    <row r="1" spans="1:11" ht="18" x14ac:dyDescent="0.25">
      <c r="A1" s="1"/>
      <c r="B1" s="50" t="s">
        <v>55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8" x14ac:dyDescent="0.25">
      <c r="A4" s="4"/>
      <c r="B4" s="51" t="s">
        <v>56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16.5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53" t="s">
        <v>2</v>
      </c>
      <c r="B6" s="53" t="s">
        <v>3</v>
      </c>
      <c r="C6" s="56"/>
      <c r="D6" s="59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7" t="s">
        <v>11</v>
      </c>
    </row>
    <row r="7" spans="1:11" x14ac:dyDescent="0.25">
      <c r="A7" s="54"/>
      <c r="B7" s="54"/>
      <c r="C7" s="57"/>
      <c r="D7" s="60"/>
      <c r="E7" s="45"/>
      <c r="F7" s="45"/>
      <c r="G7" s="45"/>
      <c r="H7" s="45"/>
      <c r="I7" s="45"/>
      <c r="J7" s="45"/>
      <c r="K7" s="48"/>
    </row>
    <row r="8" spans="1:11" x14ac:dyDescent="0.25">
      <c r="A8" s="54"/>
      <c r="B8" s="54"/>
      <c r="C8" s="57"/>
      <c r="D8" s="61"/>
      <c r="E8" s="46"/>
      <c r="F8" s="46"/>
      <c r="G8" s="46"/>
      <c r="H8" s="46"/>
      <c r="I8" s="46"/>
      <c r="J8" s="46"/>
      <c r="K8" s="49"/>
    </row>
    <row r="9" spans="1:11" x14ac:dyDescent="0.25">
      <c r="A9" s="54"/>
      <c r="B9" s="54"/>
      <c r="C9" s="57"/>
      <c r="D9" s="36">
        <v>311</v>
      </c>
      <c r="E9" s="36">
        <v>312</v>
      </c>
      <c r="F9" s="36">
        <v>313</v>
      </c>
      <c r="G9" s="36">
        <v>314</v>
      </c>
      <c r="H9" s="36">
        <v>315</v>
      </c>
      <c r="I9" s="36">
        <v>321</v>
      </c>
      <c r="J9" s="36">
        <v>322</v>
      </c>
      <c r="K9" s="38"/>
    </row>
    <row r="10" spans="1:11" x14ac:dyDescent="0.25">
      <c r="A10" s="54"/>
      <c r="B10" s="55"/>
      <c r="C10" s="58"/>
      <c r="D10" s="37"/>
      <c r="E10" s="37"/>
      <c r="F10" s="37"/>
      <c r="G10" s="37"/>
      <c r="H10" s="37"/>
      <c r="I10" s="37"/>
      <c r="J10" s="37"/>
      <c r="K10" s="39"/>
    </row>
    <row r="11" spans="1:11" ht="16.5" x14ac:dyDescent="0.25">
      <c r="A11" s="1"/>
      <c r="B11" s="5">
        <v>2018</v>
      </c>
      <c r="C11" s="6"/>
      <c r="D11" s="7">
        <v>1376300.07</v>
      </c>
      <c r="E11" s="7">
        <v>0</v>
      </c>
      <c r="F11" s="7">
        <v>950779.48</v>
      </c>
      <c r="G11" s="7">
        <v>0</v>
      </c>
      <c r="H11" s="7">
        <v>-21888.560000000005</v>
      </c>
      <c r="I11" s="7">
        <v>0</v>
      </c>
      <c r="J11" s="7">
        <v>0</v>
      </c>
      <c r="K11" s="7">
        <f>SUM(D11:J11)</f>
        <v>2305190.9899999998</v>
      </c>
    </row>
    <row r="12" spans="1:11" ht="15.75" x14ac:dyDescent="0.25">
      <c r="A12" s="40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.5" x14ac:dyDescent="0.2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t="shared" ref="K13:K30" si="0">SUM(D13:J13)</f>
        <v>0</v>
      </c>
    </row>
    <row r="14" spans="1:11" ht="16.5" x14ac:dyDescent="0.2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 x14ac:dyDescent="0.2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 x14ac:dyDescent="0.2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 x14ac:dyDescent="0.2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 x14ac:dyDescent="0.2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33" x14ac:dyDescent="0.2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 x14ac:dyDescent="0.25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49.5" x14ac:dyDescent="0.25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 x14ac:dyDescent="0.2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33" x14ac:dyDescent="0.2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83153.8</v>
      </c>
      <c r="I23" s="13"/>
      <c r="J23" s="13"/>
      <c r="K23" s="7">
        <f t="shared" si="0"/>
        <v>83153.8</v>
      </c>
    </row>
    <row r="24" spans="1:11" ht="16.5" x14ac:dyDescent="0.2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-68207.789999999994</v>
      </c>
      <c r="I24" s="13"/>
      <c r="J24" s="13"/>
      <c r="K24" s="7">
        <f t="shared" si="0"/>
        <v>-68207.789999999994</v>
      </c>
    </row>
    <row r="25" spans="1:11" ht="49.5" x14ac:dyDescent="0.2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 x14ac:dyDescent="0.2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33" x14ac:dyDescent="0.2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 x14ac:dyDescent="0.25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 x14ac:dyDescent="0.25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 x14ac:dyDescent="0.25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 x14ac:dyDescent="0.25">
      <c r="A31" s="20"/>
      <c r="B31" s="21" t="s">
        <v>49</v>
      </c>
      <c r="C31" s="20"/>
      <c r="D31" s="22">
        <f>SUM(D13:D30)</f>
        <v>0</v>
      </c>
      <c r="E31" s="22">
        <f t="shared" ref="E31:K31" si="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14946.010000000009</v>
      </c>
      <c r="I31" s="22">
        <f t="shared" si="1"/>
        <v>0</v>
      </c>
      <c r="J31" s="22">
        <f t="shared" si="1"/>
        <v>0</v>
      </c>
      <c r="K31" s="22">
        <f t="shared" si="1"/>
        <v>14946.010000000009</v>
      </c>
    </row>
    <row r="32" spans="1:11" ht="16.5" x14ac:dyDescent="0.25">
      <c r="A32" s="23"/>
      <c r="B32" s="24" t="s">
        <v>50</v>
      </c>
      <c r="C32" s="25"/>
      <c r="D32" s="26">
        <f>+D31+D11+D12</f>
        <v>1376300.07</v>
      </c>
      <c r="E32" s="26">
        <f t="shared" ref="E32:K32" si="2">+E31+E11+E12</f>
        <v>0</v>
      </c>
      <c r="F32" s="26">
        <f t="shared" si="2"/>
        <v>950779.48</v>
      </c>
      <c r="G32" s="26">
        <f t="shared" si="2"/>
        <v>0</v>
      </c>
      <c r="H32" s="26">
        <f t="shared" si="2"/>
        <v>-6942.5499999999956</v>
      </c>
      <c r="I32" s="26">
        <f t="shared" si="2"/>
        <v>0</v>
      </c>
      <c r="J32" s="26">
        <f t="shared" si="2"/>
        <v>0</v>
      </c>
      <c r="K32" s="26">
        <f t="shared" si="2"/>
        <v>2320137</v>
      </c>
    </row>
    <row r="33" spans="1:11" ht="16.5" x14ac:dyDescent="0.2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 x14ac:dyDescent="0.2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x14ac:dyDescent="0.2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x14ac:dyDescent="0.2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x14ac:dyDescent="0.2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 x14ac:dyDescent="0.25">
      <c r="A38" s="31"/>
      <c r="B38" s="42" t="s">
        <v>52</v>
      </c>
      <c r="C38" s="42"/>
      <c r="D38" s="33"/>
      <c r="E38" s="43" t="s">
        <v>53</v>
      </c>
      <c r="F38" s="43"/>
      <c r="G38" s="33"/>
      <c r="H38" s="43" t="s">
        <v>54</v>
      </c>
      <c r="I38" s="43"/>
      <c r="J38" s="33"/>
      <c r="K38" s="33"/>
    </row>
    <row r="39" spans="1:11" ht="16.5" x14ac:dyDescent="0.25">
      <c r="A39" s="1"/>
      <c r="B39" s="30"/>
      <c r="C39" s="35"/>
      <c r="D39" s="30"/>
      <c r="E39" s="29"/>
      <c r="F39" s="29"/>
      <c r="G39" s="29"/>
      <c r="H39" s="29"/>
      <c r="I39" s="30"/>
      <c r="J39" s="30"/>
      <c r="K39" s="30"/>
    </row>
  </sheetData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2019-05-09T14:24:04Z</dcterms:created>
  <dcterms:modified xsi:type="dcterms:W3CDTF">2019-05-09T16:37:50Z</dcterms:modified>
</cp:coreProperties>
</file>