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'Hoja1'!$A$1:$B$227</definedName>
  </definedNames>
  <calcPr fullCalcOnLoad="1"/>
</workbook>
</file>

<file path=xl/sharedStrings.xml><?xml version="1.0" encoding="utf-8"?>
<sst xmlns="http://schemas.openxmlformats.org/spreadsheetml/2006/main" count="370" uniqueCount="84">
  <si>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</si>
  <si>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</si>
  <si>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</si>
  <si>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</si>
  <si>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</si>
  <si>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</si>
  <si>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</si>
  <si>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</si>
  <si>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</si>
  <si>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</si>
  <si>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</si>
  <si>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</si>
  <si>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</si>
  <si>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</si>
  <si>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</si>
  <si>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</si>
  <si>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</si>
  <si>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</si>
  <si>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</si>
  <si>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</si>
  <si>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</si>
  <si>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</si>
  <si>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</si>
  <si>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</si>
  <si>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</si>
  <si>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</si>
  <si>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</si>
  <si>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</si>
  <si>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ARCHIVO Y</t>
  </si>
  <si>
    <t>CORRESP.</t>
  </si>
  <si>
    <t>ADMISIBILID.</t>
  </si>
  <si>
    <t>OFICINAS</t>
  </si>
  <si>
    <t>REGIONALES</t>
  </si>
  <si>
    <t>AREAS DE</t>
  </si>
  <si>
    <t>DEFENSA</t>
  </si>
  <si>
    <t>DESGLOSADOS POR ITEMS PRESUPUESTARIOS</t>
  </si>
  <si>
    <t>ITEMS PRESUPUESTARIOS</t>
  </si>
  <si>
    <t>GASTO ACUMULADO</t>
  </si>
  <si>
    <t>MODIFICADO</t>
  </si>
  <si>
    <t>PORCENTAJE DE</t>
  </si>
  <si>
    <t>MECANISMO</t>
  </si>
  <si>
    <t>SALARIO ESCOLAR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</si>
  <si>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</si>
  <si>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</si>
  <si>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</si>
  <si>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</si>
  <si>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</si>
  <si>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</si>
  <si>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</si>
  <si>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</si>
  <si>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00101</t>
  </si>
  <si>
    <t>00301</t>
  </si>
  <si>
    <t>00302</t>
  </si>
  <si>
    <t>00399</t>
  </si>
  <si>
    <t>CARRERA PROFESIONAL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</si>
  <si>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</si>
  <si>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</si>
  <si>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</si>
  <si>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</si>
  <si>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</si>
  <si>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</si>
  <si>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</si>
  <si>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</si>
  <si>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MAS:</t>
  </si>
  <si>
    <t xml:space="preserve">SALARIO ESCOLAR </t>
  </si>
  <si>
    <t>CARGOS  SALARIOS AÑO 2023 POR UNIDADES O DEPARTAMENTOS</t>
  </si>
  <si>
    <t>NAC. SUPERVISION</t>
  </si>
  <si>
    <t>CONV</t>
  </si>
  <si>
    <t>COMUNICACIÓN</t>
  </si>
  <si>
    <t xml:space="preserve">TECNOLOGIAS </t>
  </si>
  <si>
    <t>DE INFORMACION</t>
  </si>
  <si>
    <t xml:space="preserve">DIRECCIÓN </t>
  </si>
  <si>
    <t>UNIDADES</t>
  </si>
  <si>
    <t>MECANISMO NAL</t>
  </si>
  <si>
    <t>PREVENCION DE</t>
  </si>
  <si>
    <t>LA TORTURA</t>
  </si>
  <si>
    <t xml:space="preserve">INSTITUTO DE </t>
  </si>
  <si>
    <t>EDUCACION</t>
  </si>
  <si>
    <t>DERECHOS</t>
  </si>
  <si>
    <t>PRESUPUESTO 2023</t>
  </si>
  <si>
    <t>SALARIOS DEL MES DE  JULIO 2023</t>
  </si>
  <si>
    <t>TOTAL SALARIOS MES DE  JULIO 2023</t>
  </si>
  <si>
    <t>AL 31-07-2023</t>
  </si>
  <si>
    <t>MES DE JULIO 2023</t>
  </si>
</sst>
</file>

<file path=xl/styles.xml><?xml version="1.0" encoding="utf-8"?>
<styleSheet xmlns="http://schemas.openxmlformats.org/spreadsheetml/2006/main">
  <numFmts count="3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₡&quot;_);\(#,##0\ &quot;₡&quot;\)"/>
    <numFmt numFmtId="165" formatCode="#,##0\ &quot;₡&quot;_);[Red]\(#,##0\ &quot;₡&quot;\)"/>
    <numFmt numFmtId="166" formatCode="#,##0.00\ &quot;₡&quot;_);\(#,##0.00\ &quot;₡&quot;\)"/>
    <numFmt numFmtId="167" formatCode="#,##0.00\ &quot;₡&quot;_);[Red]\(#,##0.00\ &quot;₡&quot;\)"/>
    <numFmt numFmtId="168" formatCode="_ * #,##0_)\ &quot;₡&quot;_ ;_ * \(#,##0\)\ &quot;₡&quot;_ ;_ * &quot;-&quot;_)\ &quot;₡&quot;_ ;_ @_ "/>
    <numFmt numFmtId="169" formatCode="_ * #,##0_)_ ;_ * \(#,##0\)_ ;_ * &quot;-&quot;_)_ ;_ @_ "/>
    <numFmt numFmtId="170" formatCode="_ * #,##0.00_)\ &quot;₡&quot;_ ;_ * \(#,##0.00\)\ &quot;₡&quot;_ ;_ * &quot;-&quot;??_)\ &quot;₡&quot;_ ;_ @_ "/>
    <numFmt numFmtId="171" formatCode="_ * #,##0.00_)_ ;_ * \(#,##0.00\)_ ;_ * &quot;-&quot;??_)_ ;_ @_ "/>
    <numFmt numFmtId="172" formatCode="_ * #,##0_)\ _₡_ ;_ * \(#,##0\)\ _₡_ ;_ * &quot;-&quot;_)\ _₡_ ;_ @_ "/>
    <numFmt numFmtId="173" formatCode="_ * #,##0.00_)\ _₡_ ;_ * \(#,##0.00\)\ _₡_ ;_ * &quot;-&quot;??_)\ _₡_ ;_ @_ 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0.0%"/>
    <numFmt numFmtId="183" formatCode="#,##0.00000000"/>
    <numFmt numFmtId="184" formatCode="_-* #,##0.0\ _€_-;\-* #,##0.0\ _€_-;_-* &quot;-&quot;??\ _€_-;_-@_-"/>
    <numFmt numFmtId="185" formatCode="#,##0.0000000"/>
  </numFmts>
  <fonts count="52">
    <font>
      <sz val="10"/>
      <name val="Arial"/>
      <family val="0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Arial"/>
      <family val="2"/>
    </font>
    <font>
      <b/>
      <i/>
      <sz val="14"/>
      <name val="Arial"/>
      <family val="2"/>
    </font>
    <font>
      <sz val="10.7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2"/>
    </font>
    <font>
      <b/>
      <sz val="12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43" fontId="6" fillId="33" borderId="10" xfId="49" applyFont="1" applyFill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 quotePrefix="1">
      <alignment horizontal="center"/>
    </xf>
    <xf numFmtId="0" fontId="2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4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 horizontal="center"/>
    </xf>
    <xf numFmtId="43" fontId="0" fillId="0" borderId="0" xfId="49" applyFont="1" applyAlignment="1">
      <alignment/>
    </xf>
    <xf numFmtId="43" fontId="6" fillId="33" borderId="10" xfId="49" applyFont="1" applyFill="1" applyBorder="1" applyAlignment="1">
      <alignment/>
    </xf>
    <xf numFmtId="43" fontId="0" fillId="34" borderId="11" xfId="49" applyFont="1" applyFill="1" applyBorder="1" applyAlignment="1">
      <alignment horizontal="center"/>
    </xf>
    <xf numFmtId="173" fontId="0" fillId="0" borderId="0" xfId="0" applyNumberFormat="1" applyAlignment="1">
      <alignment/>
    </xf>
    <xf numFmtId="4" fontId="12" fillId="0" borderId="0" xfId="0" applyNumberFormat="1" applyFont="1" applyAlignment="1">
      <alignment/>
    </xf>
    <xf numFmtId="43" fontId="0" fillId="0" borderId="0" xfId="49" applyFont="1" applyAlignment="1">
      <alignment/>
    </xf>
    <xf numFmtId="43" fontId="0" fillId="34" borderId="12" xfId="49" applyFont="1" applyFill="1" applyBorder="1" applyAlignment="1">
      <alignment horizontal="center"/>
    </xf>
    <xf numFmtId="43" fontId="0" fillId="35" borderId="10" xfId="49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3" fontId="13" fillId="18" borderId="14" xfId="0" applyNumberFormat="1" applyFont="1" applyFill="1" applyBorder="1" applyAlignment="1">
      <alignment/>
    </xf>
    <xf numFmtId="183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_Hoja1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3 2" xfId="62"/>
    <cellStyle name="Normal 3_Hoja1" xfId="63"/>
    <cellStyle name="Normal 4" xfId="64"/>
    <cellStyle name="Normal 5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-0.024"/>
          <c:y val="0.015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175"/>
          <c:y val="0.4175"/>
          <c:w val="0.47725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Hoja1!$C$215:$D$215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0.69725</cdr:x>
      <cdr:y>0.5675</cdr:y>
    </cdr:from>
    <cdr:to>
      <cdr:x>0.9455</cdr:x>
      <cdr:y>0.76925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4505325" y="1743075"/>
          <a:ext cx="16097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55.63%</a:t>
          </a:r>
        </a:p>
      </cdr:txBody>
    </cdr:sp>
  </cdr:relSizeAnchor>
  <cdr:relSizeAnchor xmlns:cdr="http://schemas.openxmlformats.org/drawingml/2006/chartDrawing">
    <cdr:from>
      <cdr:x>0.21475</cdr:x>
      <cdr:y>0.333</cdr:y>
    </cdr:from>
    <cdr:to>
      <cdr:x>0.42125</cdr:x>
      <cdr:y>0.567</cdr:y>
    </cdr:to>
    <cdr:sp>
      <cdr:nvSpPr>
        <cdr:cNvPr id="2" name="Text Box 2"/>
        <cdr:cNvSpPr txBox="1">
          <a:spLocks noChangeArrowheads="1"/>
        </cdr:cNvSpPr>
      </cdr:nvSpPr>
      <cdr:spPr>
        <a:xfrm>
          <a:off x="1381125" y="1019175"/>
          <a:ext cx="13335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44.37%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1895475</xdr:colOff>
      <xdr:row>212</xdr:row>
      <xdr:rowOff>38100</xdr:rowOff>
    </xdr:from>
    <xdr:to>
      <xdr:col>4</xdr:col>
      <xdr:colOff>1238250</xdr:colOff>
      <xdr:row>228</xdr:row>
      <xdr:rowOff>76200</xdr:rowOff>
    </xdr:to>
    <xdr:graphicFrame>
      <xdr:nvGraphicFramePr>
        <xdr:cNvPr id="1" name="Gráfico 1"/>
        <xdr:cNvGraphicFramePr/>
      </xdr:nvGraphicFramePr>
      <xdr:xfrm>
        <a:off x="3457575" y="35423475"/>
        <a:ext cx="64674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2428875</xdr:colOff>
      <xdr:row>226</xdr:row>
      <xdr:rowOff>142875</xdr:rowOff>
    </xdr:from>
    <xdr:to>
      <xdr:col>3</xdr:col>
      <xdr:colOff>1362075</xdr:colOff>
      <xdr:row>227</xdr:row>
      <xdr:rowOff>161925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990975" y="38195250"/>
          <a:ext cx="4514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2</xdr:col>
      <xdr:colOff>323850</xdr:colOff>
      <xdr:row>215</xdr:row>
      <xdr:rowOff>19050</xdr:rowOff>
    </xdr:from>
    <xdr:to>
      <xdr:col>3</xdr:col>
      <xdr:colOff>1466850</xdr:colOff>
      <xdr:row>216</xdr:row>
      <xdr:rowOff>95250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438775" y="35975925"/>
          <a:ext cx="3171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JULIO DEL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0"/>
  <sheetViews>
    <sheetView tabSelected="1" zoomScalePageLayoutView="0" workbookViewId="0" topLeftCell="A214">
      <selection activeCell="B12" sqref="B12"/>
    </sheetView>
  </sheetViews>
  <sheetFormatPr defaultColWidth="11.421875" defaultRowHeight="12.75"/>
  <cols>
    <col min="1" max="1" width="23.421875" style="7" customWidth="1"/>
    <col min="2" max="2" width="53.28125" style="0" customWidth="1"/>
    <col min="3" max="3" width="30.421875" style="1" customWidth="1"/>
    <col min="4" max="4" width="23.140625" style="0" customWidth="1"/>
    <col min="5" max="5" width="22.57421875" style="0" customWidth="1"/>
    <col min="6" max="6" width="20.00390625" style="0" customWidth="1"/>
  </cols>
  <sheetData>
    <row r="2" spans="1:3" ht="20.25">
      <c r="A2" s="33" t="s">
        <v>83</v>
      </c>
      <c r="B2" s="33"/>
      <c r="C2" s="33"/>
    </row>
    <row r="3" ht="20.25">
      <c r="B3" s="4"/>
    </row>
    <row r="4" spans="1:2" ht="20.25">
      <c r="A4" s="27" t="s">
        <v>65</v>
      </c>
      <c r="B4" s="27"/>
    </row>
    <row r="5" spans="1:3" ht="20.25">
      <c r="A5" s="33" t="s">
        <v>35</v>
      </c>
      <c r="B5" s="33"/>
      <c r="C5" s="33"/>
    </row>
    <row r="10" spans="1:3" ht="12.75">
      <c r="A10" s="9" t="s">
        <v>0</v>
      </c>
      <c r="B10" s="1" t="s">
        <v>1</v>
      </c>
      <c r="C10" s="24">
        <v>8482056.67</v>
      </c>
    </row>
    <row r="11" spans="1:3" ht="12.75">
      <c r="A11" s="9" t="s">
        <v>2</v>
      </c>
      <c r="B11" s="1" t="s">
        <v>3</v>
      </c>
      <c r="C11" s="24">
        <v>2392685.85</v>
      </c>
    </row>
    <row r="12" spans="1:3" ht="12.75">
      <c r="A12"/>
      <c r="B12" s="1" t="s">
        <v>4</v>
      </c>
      <c r="C12" s="24">
        <v>305718.5</v>
      </c>
    </row>
    <row r="13" spans="1:3" ht="12.75">
      <c r="A13"/>
      <c r="B13" s="1" t="s">
        <v>5</v>
      </c>
      <c r="C13" s="24">
        <v>2352752</v>
      </c>
    </row>
    <row r="14" spans="1:3" ht="12.75">
      <c r="A14"/>
      <c r="B14" s="1" t="s">
        <v>6</v>
      </c>
      <c r="C14" s="24">
        <v>0</v>
      </c>
    </row>
    <row r="15" spans="1:3" ht="12.75">
      <c r="A15"/>
      <c r="B15" s="1" t="s">
        <v>7</v>
      </c>
      <c r="C15" s="24">
        <v>0</v>
      </c>
    </row>
    <row r="16" spans="1:3" ht="12.75">
      <c r="A16"/>
      <c r="B16" s="1" t="s">
        <v>8</v>
      </c>
      <c r="C16" s="24">
        <v>985009.1699999999</v>
      </c>
    </row>
    <row r="17" spans="1:3" ht="12.75">
      <c r="A17"/>
      <c r="B17" s="1" t="s">
        <v>45</v>
      </c>
      <c r="C17" s="24">
        <v>0</v>
      </c>
    </row>
    <row r="18" spans="1:3" ht="12.75">
      <c r="A18"/>
      <c r="B18" s="1" t="s">
        <v>43</v>
      </c>
      <c r="C18" s="24" t="s">
        <v>9</v>
      </c>
    </row>
    <row r="19" spans="1:3" ht="12.75">
      <c r="A19"/>
      <c r="C19" s="24" t="s">
        <v>9</v>
      </c>
    </row>
    <row r="20" spans="1:3" ht="12.75">
      <c r="A20" s="10"/>
      <c r="B20" s="1"/>
      <c r="C20" s="24" t="s">
        <v>9</v>
      </c>
    </row>
    <row r="21" spans="1:3" ht="12.75">
      <c r="A21" s="10"/>
      <c r="B21" s="1"/>
      <c r="C21" s="24" t="s">
        <v>9</v>
      </c>
    </row>
    <row r="22" spans="1:3" ht="12.75">
      <c r="A22" t="s">
        <v>10</v>
      </c>
      <c r="B22" s="1" t="s">
        <v>1</v>
      </c>
      <c r="C22" s="24">
        <v>3216500</v>
      </c>
    </row>
    <row r="23" spans="1:3" ht="12.75">
      <c r="A23" t="s">
        <v>11</v>
      </c>
      <c r="B23" s="1" t="s">
        <v>3</v>
      </c>
      <c r="C23" s="24">
        <v>1689484</v>
      </c>
    </row>
    <row r="24" spans="1:3" ht="12.75">
      <c r="A24" t="s">
        <v>12</v>
      </c>
      <c r="B24" s="1" t="s">
        <v>4</v>
      </c>
      <c r="C24" s="24">
        <v>536428</v>
      </c>
    </row>
    <row r="25" spans="1:3" ht="12.75">
      <c r="A25"/>
      <c r="B25" s="1" t="s">
        <v>5</v>
      </c>
      <c r="C25" s="24">
        <v>2090725</v>
      </c>
    </row>
    <row r="26" spans="1:3" ht="12.75">
      <c r="A26"/>
      <c r="B26" s="1" t="s">
        <v>6</v>
      </c>
      <c r="C26" s="24">
        <v>0</v>
      </c>
    </row>
    <row r="27" spans="1:3" ht="12.75">
      <c r="A27"/>
      <c r="B27" t="s">
        <v>49</v>
      </c>
      <c r="C27" s="24">
        <v>438890</v>
      </c>
    </row>
    <row r="28" spans="1:3" ht="12.75">
      <c r="A28"/>
      <c r="C28" s="24" t="s">
        <v>9</v>
      </c>
    </row>
    <row r="29" spans="1:3" ht="12.75">
      <c r="A29" s="9"/>
      <c r="B29" s="1"/>
      <c r="C29" s="24" t="s">
        <v>9</v>
      </c>
    </row>
    <row r="30" spans="1:3" ht="12.75">
      <c r="A30" s="9" t="s">
        <v>13</v>
      </c>
      <c r="B30" s="1" t="s">
        <v>1</v>
      </c>
      <c r="C30" s="24" t="s">
        <v>9</v>
      </c>
    </row>
    <row r="31" spans="1:3" ht="12.75">
      <c r="A31" s="9" t="s">
        <v>14</v>
      </c>
      <c r="B31" s="1" t="s">
        <v>3</v>
      </c>
      <c r="C31" s="24" t="s">
        <v>9</v>
      </c>
    </row>
    <row r="32" spans="1:3" ht="12.75">
      <c r="A32" s="9" t="s">
        <v>15</v>
      </c>
      <c r="B32" s="1" t="s">
        <v>4</v>
      </c>
      <c r="C32" s="24" t="s">
        <v>9</v>
      </c>
    </row>
    <row r="33" spans="1:3" ht="12.75">
      <c r="A33" s="9"/>
      <c r="B33" s="1" t="s">
        <v>5</v>
      </c>
      <c r="C33" s="24" t="s">
        <v>9</v>
      </c>
    </row>
    <row r="34" spans="1:3" ht="12.75">
      <c r="A34" s="9"/>
      <c r="B34" s="1" t="s">
        <v>6</v>
      </c>
      <c r="C34" s="24" t="s">
        <v>9</v>
      </c>
    </row>
    <row r="35" spans="1:3" ht="12.75">
      <c r="A35" s="9"/>
      <c r="B35" t="s">
        <v>8</v>
      </c>
      <c r="C35" s="24" t="s">
        <v>9</v>
      </c>
    </row>
    <row r="36" spans="1:3" ht="12.75">
      <c r="A36" s="9"/>
      <c r="C36" s="24" t="s">
        <v>9</v>
      </c>
    </row>
    <row r="37" spans="1:3" ht="12.75">
      <c r="A37" s="9"/>
      <c r="B37" s="1"/>
      <c r="C37" s="24" t="s">
        <v>9</v>
      </c>
    </row>
    <row r="38" spans="1:3" ht="12.75">
      <c r="A38" s="9" t="s">
        <v>13</v>
      </c>
      <c r="B38" s="1" t="s">
        <v>1</v>
      </c>
      <c r="C38" s="24">
        <v>1619358</v>
      </c>
    </row>
    <row r="39" spans="1:3" ht="12.75">
      <c r="A39" s="9" t="s">
        <v>16</v>
      </c>
      <c r="B39" s="1" t="s">
        <v>3</v>
      </c>
      <c r="C39" s="24">
        <v>834176.64</v>
      </c>
    </row>
    <row r="40" spans="1:3" ht="12.75">
      <c r="A40" s="9" t="s">
        <v>9</v>
      </c>
      <c r="B40" s="1" t="s">
        <v>4</v>
      </c>
      <c r="C40" s="24">
        <v>219344.5</v>
      </c>
    </row>
    <row r="41" spans="1:3" ht="12.75">
      <c r="A41" s="9"/>
      <c r="B41" s="1" t="s">
        <v>5</v>
      </c>
      <c r="C41" s="24">
        <v>458055</v>
      </c>
    </row>
    <row r="42" spans="1:3" ht="12.75">
      <c r="A42" s="9"/>
      <c r="B42" s="1" t="s">
        <v>61</v>
      </c>
      <c r="C42" s="24">
        <v>336038</v>
      </c>
    </row>
    <row r="43" spans="1:3" ht="12.75">
      <c r="A43" s="9"/>
      <c r="B43" t="s">
        <v>62</v>
      </c>
      <c r="C43" s="24">
        <v>153231</v>
      </c>
    </row>
    <row r="44" spans="1:3" ht="12.75">
      <c r="A44" s="9"/>
      <c r="B44" t="s">
        <v>6</v>
      </c>
      <c r="C44" s="24">
        <v>0</v>
      </c>
    </row>
    <row r="45" spans="1:3" ht="12.75">
      <c r="A45" s="9"/>
      <c r="B45" s="1" t="s">
        <v>8</v>
      </c>
      <c r="C45" s="24">
        <v>204149</v>
      </c>
    </row>
    <row r="46" spans="1:3" ht="12.75">
      <c r="A46" s="9"/>
      <c r="B46" s="1" t="s">
        <v>43</v>
      </c>
      <c r="C46" s="24" t="s">
        <v>9</v>
      </c>
    </row>
    <row r="47" spans="1:3" ht="12.75">
      <c r="A47" s="9"/>
      <c r="B47" s="1"/>
      <c r="C47" s="24" t="s">
        <v>9</v>
      </c>
    </row>
    <row r="48" spans="1:3" ht="12.75">
      <c r="A48" s="9"/>
      <c r="B48" s="1"/>
      <c r="C48" s="24" t="s">
        <v>9</v>
      </c>
    </row>
    <row r="49" spans="1:3" ht="12.75">
      <c r="A49" s="9" t="s">
        <v>40</v>
      </c>
      <c r="B49" s="1" t="s">
        <v>1</v>
      </c>
      <c r="C49" s="24">
        <v>722750</v>
      </c>
    </row>
    <row r="50" spans="1:3" ht="12.75">
      <c r="A50" s="9" t="s">
        <v>66</v>
      </c>
      <c r="B50" s="1" t="s">
        <v>3</v>
      </c>
      <c r="C50" s="24">
        <v>635577.5</v>
      </c>
    </row>
    <row r="51" spans="1:3" ht="12.75">
      <c r="A51" s="9" t="s">
        <v>67</v>
      </c>
      <c r="B51" s="1" t="s">
        <v>4</v>
      </c>
      <c r="C51" s="24">
        <v>148881.5</v>
      </c>
    </row>
    <row r="52" spans="1:3" ht="12.75">
      <c r="A52" s="9"/>
      <c r="B52" s="1" t="s">
        <v>5</v>
      </c>
      <c r="C52" s="24">
        <v>469787.5</v>
      </c>
    </row>
    <row r="53" spans="1:3" ht="12.75">
      <c r="A53" s="9"/>
      <c r="B53" s="6" t="s">
        <v>6</v>
      </c>
      <c r="C53" s="24">
        <v>0</v>
      </c>
    </row>
    <row r="54" spans="1:3" ht="12.75">
      <c r="A54" s="9"/>
      <c r="B54" t="s">
        <v>8</v>
      </c>
      <c r="C54" s="24">
        <v>106125</v>
      </c>
    </row>
    <row r="55" spans="1:3" ht="12.75">
      <c r="A55" s="9"/>
      <c r="C55" s="24" t="s">
        <v>9</v>
      </c>
    </row>
    <row r="56" spans="1:3" ht="12.75">
      <c r="A56" s="9"/>
      <c r="B56" s="1"/>
      <c r="C56" s="24" t="s">
        <v>9</v>
      </c>
    </row>
    <row r="57" spans="1:3" ht="12.75">
      <c r="A57" s="9" t="s">
        <v>17</v>
      </c>
      <c r="B57" s="1" t="s">
        <v>1</v>
      </c>
      <c r="C57" s="24">
        <v>2463616.67</v>
      </c>
    </row>
    <row r="58" spans="1:3" ht="12.75">
      <c r="A58" s="9" t="s">
        <v>18</v>
      </c>
      <c r="B58" s="1" t="s">
        <v>3</v>
      </c>
      <c r="C58" s="24">
        <v>925768.3300000001</v>
      </c>
    </row>
    <row r="59" spans="1:3" ht="12.75">
      <c r="A59" s="9"/>
      <c r="B59" s="1" t="s">
        <v>4</v>
      </c>
      <c r="C59" s="24">
        <v>279654.77</v>
      </c>
    </row>
    <row r="60" spans="1:3" ht="12.75">
      <c r="A60" s="9"/>
      <c r="B60" s="1" t="s">
        <v>5</v>
      </c>
      <c r="C60" s="24">
        <v>1348388.33</v>
      </c>
    </row>
    <row r="61" spans="1:3" ht="12.75">
      <c r="A61" s="9"/>
      <c r="B61" s="1" t="s">
        <v>8</v>
      </c>
      <c r="C61" s="24">
        <v>362870</v>
      </c>
    </row>
    <row r="62" spans="1:3" ht="12.75">
      <c r="A62" s="9"/>
      <c r="B62" s="1" t="s">
        <v>6</v>
      </c>
      <c r="C62" s="24">
        <v>81352</v>
      </c>
    </row>
    <row r="63" spans="1:3" ht="12.75">
      <c r="A63" s="9"/>
      <c r="B63" s="1"/>
      <c r="C63" s="24" t="s">
        <v>9</v>
      </c>
    </row>
    <row r="64" spans="1:3" ht="12.75">
      <c r="A64" s="9"/>
      <c r="B64" s="1"/>
      <c r="C64" s="24" t="s">
        <v>9</v>
      </c>
    </row>
    <row r="65" spans="1:3" ht="12.75">
      <c r="A65" s="9" t="s">
        <v>0</v>
      </c>
      <c r="B65" s="1" t="s">
        <v>1</v>
      </c>
      <c r="C65" s="24">
        <v>2511800</v>
      </c>
    </row>
    <row r="66" spans="1:3" ht="12.75">
      <c r="A66" s="9" t="s">
        <v>14</v>
      </c>
      <c r="B66" s="1" t="s">
        <v>3</v>
      </c>
      <c r="C66" s="24">
        <v>1486018.5</v>
      </c>
    </row>
    <row r="67" spans="1:3" ht="12.75">
      <c r="A67" s="9" t="s">
        <v>19</v>
      </c>
      <c r="B67" s="1" t="s">
        <v>4</v>
      </c>
      <c r="C67" s="24">
        <v>496650.5</v>
      </c>
    </row>
    <row r="68" spans="1:3" ht="12.75">
      <c r="A68" s="9"/>
      <c r="B68" s="1" t="s">
        <v>5</v>
      </c>
      <c r="C68" s="24">
        <v>1632670</v>
      </c>
    </row>
    <row r="69" spans="1:3" ht="12.75">
      <c r="A69" s="9"/>
      <c r="B69" t="s">
        <v>6</v>
      </c>
      <c r="C69" s="24">
        <v>600798</v>
      </c>
    </row>
    <row r="70" spans="1:3" ht="12.75">
      <c r="A70" s="9"/>
      <c r="B70" t="s">
        <v>8</v>
      </c>
      <c r="C70" s="24">
        <v>369945</v>
      </c>
    </row>
    <row r="71" spans="1:3" ht="12.75">
      <c r="A71" s="9"/>
      <c r="C71" s="24" t="s">
        <v>9</v>
      </c>
    </row>
    <row r="72" spans="1:3" ht="12.75">
      <c r="A72" s="9"/>
      <c r="C72" s="24" t="s">
        <v>9</v>
      </c>
    </row>
    <row r="73" spans="1:3" ht="12.75">
      <c r="A73" s="9" t="s">
        <v>68</v>
      </c>
      <c r="B73" s="1" t="s">
        <v>1</v>
      </c>
      <c r="C73" s="24">
        <v>1529200</v>
      </c>
    </row>
    <row r="74" spans="1:3" ht="12.75">
      <c r="A74" s="9" t="s">
        <v>12</v>
      </c>
      <c r="B74" s="1" t="s">
        <v>3</v>
      </c>
      <c r="C74" s="24">
        <v>1002485.64</v>
      </c>
    </row>
    <row r="75" spans="1:3" ht="12.75">
      <c r="A75" s="9"/>
      <c r="B75" s="1" t="s">
        <v>4</v>
      </c>
      <c r="C75" s="24">
        <v>257985.5</v>
      </c>
    </row>
    <row r="76" spans="1:3" ht="12.75">
      <c r="A76" s="9"/>
      <c r="B76" s="1" t="s">
        <v>5</v>
      </c>
      <c r="C76" s="24">
        <v>993980</v>
      </c>
    </row>
    <row r="77" spans="1:3" ht="12.75">
      <c r="A77" s="9"/>
      <c r="B77" s="1" t="s">
        <v>6</v>
      </c>
      <c r="C77" s="24">
        <v>0</v>
      </c>
    </row>
    <row r="78" spans="1:3" ht="12.75">
      <c r="A78" s="9"/>
      <c r="B78" s="1" t="s">
        <v>8</v>
      </c>
      <c r="C78" s="24">
        <v>190370</v>
      </c>
    </row>
    <row r="79" spans="1:3" ht="12.75">
      <c r="A79" s="9"/>
      <c r="C79" s="24" t="s">
        <v>9</v>
      </c>
    </row>
    <row r="80" spans="1:3" ht="12.75">
      <c r="A80" s="9"/>
      <c r="C80" s="24" t="s">
        <v>9</v>
      </c>
    </row>
    <row r="81" spans="1:3" ht="12.75">
      <c r="A81" s="9" t="s">
        <v>13</v>
      </c>
      <c r="B81" s="1" t="s">
        <v>1</v>
      </c>
      <c r="C81" s="24">
        <v>1771000</v>
      </c>
    </row>
    <row r="82" spans="1:3" ht="12.75">
      <c r="A82" s="9" t="s">
        <v>20</v>
      </c>
      <c r="B82" s="1" t="s">
        <v>3</v>
      </c>
      <c r="C82" s="24">
        <v>1045452.64</v>
      </c>
    </row>
    <row r="83" spans="1:3" ht="12.75">
      <c r="A83" s="9"/>
      <c r="B83" s="1" t="s">
        <v>4</v>
      </c>
      <c r="C83" s="24">
        <v>272760</v>
      </c>
    </row>
    <row r="84" spans="1:3" ht="12.75">
      <c r="A84" s="9"/>
      <c r="B84" s="1" t="s">
        <v>5</v>
      </c>
      <c r="C84" s="24">
        <v>1151150</v>
      </c>
    </row>
    <row r="85" spans="1:3" ht="12.75">
      <c r="A85" s="9"/>
      <c r="B85" s="1" t="s">
        <v>6</v>
      </c>
      <c r="C85" s="24">
        <v>0</v>
      </c>
    </row>
    <row r="86" spans="1:3" ht="12.75">
      <c r="A86" s="9"/>
      <c r="B86" s="1" t="s">
        <v>8</v>
      </c>
      <c r="C86" s="24">
        <v>226640</v>
      </c>
    </row>
    <row r="87" spans="1:3" ht="12.75">
      <c r="A87" s="9"/>
      <c r="B87" s="1" t="s">
        <v>48</v>
      </c>
      <c r="C87" s="24" t="s">
        <v>9</v>
      </c>
    </row>
    <row r="88" spans="1:3" ht="12.75">
      <c r="A88" s="9"/>
      <c r="B88" t="s">
        <v>9</v>
      </c>
      <c r="C88" s="24" t="s">
        <v>9</v>
      </c>
    </row>
    <row r="89" spans="1:3" ht="12.75">
      <c r="A89" s="9"/>
      <c r="B89" s="1"/>
      <c r="C89" s="24" t="s">
        <v>9</v>
      </c>
    </row>
    <row r="90" spans="1:3" ht="12.75">
      <c r="A90" s="9" t="s">
        <v>21</v>
      </c>
      <c r="B90" s="1" t="s">
        <v>1</v>
      </c>
      <c r="C90" s="24">
        <v>1980650</v>
      </c>
    </row>
    <row r="91" spans="1:3" ht="12.75">
      <c r="A91" s="9" t="s">
        <v>22</v>
      </c>
      <c r="B91" s="1" t="s">
        <v>3</v>
      </c>
      <c r="C91" s="24">
        <v>1945251.6400000001</v>
      </c>
    </row>
    <row r="92" spans="1:3" ht="12.75">
      <c r="A92" s="9" t="s">
        <v>23</v>
      </c>
      <c r="B92" s="1" t="s">
        <v>4</v>
      </c>
      <c r="C92" s="24">
        <v>350042</v>
      </c>
    </row>
    <row r="93" spans="1:3" ht="12.75">
      <c r="A93" s="9"/>
      <c r="B93" s="1" t="s">
        <v>5</v>
      </c>
      <c r="C93" s="24">
        <v>993980</v>
      </c>
    </row>
    <row r="94" spans="1:3" ht="12.75">
      <c r="A94" s="9"/>
      <c r="B94" s="1" t="s">
        <v>8</v>
      </c>
      <c r="C94" s="24">
        <v>216527</v>
      </c>
    </row>
    <row r="95" spans="1:3" ht="12.75">
      <c r="A95" s="9"/>
      <c r="B95" s="1" t="s">
        <v>6</v>
      </c>
      <c r="C95" s="24" t="s">
        <v>9</v>
      </c>
    </row>
    <row r="96" spans="1:3" ht="12.75">
      <c r="A96" s="9"/>
      <c r="B96" s="1"/>
      <c r="C96" s="24" t="s">
        <v>9</v>
      </c>
    </row>
    <row r="97" spans="1:3" ht="12.75">
      <c r="A97" s="9"/>
      <c r="C97" s="24" t="s">
        <v>9</v>
      </c>
    </row>
    <row r="98" spans="1:3" ht="12.75">
      <c r="A98" s="9" t="s">
        <v>21</v>
      </c>
      <c r="B98" s="1" t="s">
        <v>1</v>
      </c>
      <c r="C98" s="24">
        <v>3487150</v>
      </c>
    </row>
    <row r="99" spans="1:3" ht="12.75">
      <c r="A99" s="9" t="s">
        <v>24</v>
      </c>
      <c r="B99" s="1" t="s">
        <v>3</v>
      </c>
      <c r="C99" s="24">
        <v>3957520</v>
      </c>
    </row>
    <row r="100" spans="1:3" ht="12.75">
      <c r="A100" s="9" t="s">
        <v>25</v>
      </c>
      <c r="B100" s="1" t="s">
        <v>4</v>
      </c>
      <c r="C100" s="24">
        <v>746680.5</v>
      </c>
    </row>
    <row r="101" spans="1:3" ht="12.75">
      <c r="A101" s="9"/>
      <c r="B101" s="1" t="s">
        <v>5</v>
      </c>
      <c r="C101" s="24">
        <v>1910090</v>
      </c>
    </row>
    <row r="102" spans="1:3" ht="12.75">
      <c r="A102" s="9"/>
      <c r="B102" s="1" t="s">
        <v>6</v>
      </c>
      <c r="C102" s="24">
        <v>0</v>
      </c>
    </row>
    <row r="103" spans="1:3" ht="12.75">
      <c r="A103" s="9"/>
      <c r="B103" s="1" t="s">
        <v>8</v>
      </c>
      <c r="C103" s="24">
        <v>381565</v>
      </c>
    </row>
    <row r="104" spans="1:3" ht="12.75">
      <c r="A104" s="9"/>
      <c r="B104" t="s">
        <v>45</v>
      </c>
      <c r="C104" s="24" t="s">
        <v>9</v>
      </c>
    </row>
    <row r="105" spans="1:3" ht="12.75">
      <c r="A105" s="9"/>
      <c r="C105" s="24" t="s">
        <v>9</v>
      </c>
    </row>
    <row r="106" spans="1:3" ht="12.75">
      <c r="A106" s="9"/>
      <c r="B106" s="1"/>
      <c r="C106" s="24" t="s">
        <v>9</v>
      </c>
    </row>
    <row r="107" spans="1:3" ht="12.75">
      <c r="A107" s="9" t="s">
        <v>21</v>
      </c>
      <c r="B107" s="1" t="s">
        <v>1</v>
      </c>
      <c r="C107" s="24">
        <v>6496550</v>
      </c>
    </row>
    <row r="108" spans="1:3" ht="12.75">
      <c r="A108" s="9" t="s">
        <v>26</v>
      </c>
      <c r="B108" s="1" t="s">
        <v>3</v>
      </c>
      <c r="C108" s="24">
        <v>4315755.42</v>
      </c>
    </row>
    <row r="109" spans="1:3" ht="12.75">
      <c r="A109" s="9"/>
      <c r="B109" s="1" t="s">
        <v>4</v>
      </c>
      <c r="C109" s="24">
        <v>254576</v>
      </c>
    </row>
    <row r="110" spans="1:3" ht="12.75">
      <c r="A110" s="9"/>
      <c r="B110" s="1" t="s">
        <v>5</v>
      </c>
      <c r="C110" s="24">
        <v>1452035</v>
      </c>
    </row>
    <row r="111" spans="1:3" ht="12.75">
      <c r="A111" s="9"/>
      <c r="B111" s="1" t="s">
        <v>6</v>
      </c>
      <c r="C111" s="24">
        <v>0</v>
      </c>
    </row>
    <row r="112" spans="1:3" ht="12.75">
      <c r="A112" s="9"/>
      <c r="B112" s="1" t="s">
        <v>7</v>
      </c>
      <c r="C112" s="24">
        <v>634089.43</v>
      </c>
    </row>
    <row r="113" spans="1:3" ht="12.75">
      <c r="A113" s="9"/>
      <c r="B113" t="s">
        <v>8</v>
      </c>
      <c r="C113" s="24">
        <v>505774</v>
      </c>
    </row>
    <row r="114" spans="1:3" ht="12.75">
      <c r="A114" s="9"/>
      <c r="B114" t="s">
        <v>27</v>
      </c>
      <c r="C114" s="24" t="s">
        <v>9</v>
      </c>
    </row>
    <row r="115" spans="1:3" ht="12.75">
      <c r="A115" s="9"/>
      <c r="B115" t="s">
        <v>45</v>
      </c>
      <c r="C115" s="24" t="s">
        <v>9</v>
      </c>
    </row>
    <row r="116" spans="1:3" ht="12.75">
      <c r="A116" s="9"/>
      <c r="B116" s="1"/>
      <c r="C116" s="24" t="s">
        <v>9</v>
      </c>
    </row>
    <row r="117" spans="1:3" ht="12.75">
      <c r="A117" s="9"/>
      <c r="B117" s="1"/>
      <c r="C117" s="24" t="s">
        <v>9</v>
      </c>
    </row>
    <row r="118" spans="1:3" ht="12.75">
      <c r="A118" s="9" t="s">
        <v>21</v>
      </c>
      <c r="B118" s="1" t="s">
        <v>1</v>
      </c>
      <c r="C118" s="24">
        <v>3359953.33</v>
      </c>
    </row>
    <row r="119" spans="1:3" ht="12.75">
      <c r="A119" s="9" t="s">
        <v>69</v>
      </c>
      <c r="B119" s="1" t="s">
        <v>3</v>
      </c>
      <c r="C119" s="24">
        <v>2906435.9000000004</v>
      </c>
    </row>
    <row r="120" spans="1:3" ht="12.75">
      <c r="A120" s="9" t="s">
        <v>70</v>
      </c>
      <c r="B120" s="1" t="s">
        <v>4</v>
      </c>
      <c r="C120" s="24">
        <v>636440</v>
      </c>
    </row>
    <row r="121" spans="1:3" ht="12.75">
      <c r="A121" s="9"/>
      <c r="B121" s="1" t="s">
        <v>5</v>
      </c>
      <c r="C121" s="24">
        <v>1910090</v>
      </c>
    </row>
    <row r="122" spans="1:3" ht="12.75">
      <c r="A122" s="9"/>
      <c r="B122" s="1" t="s">
        <v>6</v>
      </c>
      <c r="C122" s="24">
        <v>9112</v>
      </c>
    </row>
    <row r="123" spans="1:3" ht="12.75">
      <c r="A123" s="9"/>
      <c r="B123" s="1" t="s">
        <v>8</v>
      </c>
      <c r="C123" s="24">
        <v>352673.2</v>
      </c>
    </row>
    <row r="124" spans="1:3" ht="12.75">
      <c r="A124" s="9"/>
      <c r="B124" s="1"/>
      <c r="C124" s="24" t="s">
        <v>9</v>
      </c>
    </row>
    <row r="125" spans="1:3" ht="12.75">
      <c r="A125" s="9"/>
      <c r="B125" s="1"/>
      <c r="C125" s="24" t="s">
        <v>9</v>
      </c>
    </row>
    <row r="126" spans="1:3" ht="12.75">
      <c r="A126" s="9" t="s">
        <v>21</v>
      </c>
      <c r="B126" t="s">
        <v>1</v>
      </c>
      <c r="C126" s="24">
        <v>2630300</v>
      </c>
    </row>
    <row r="127" spans="1:3" ht="12.75">
      <c r="A127" s="9" t="s">
        <v>28</v>
      </c>
      <c r="B127" s="1" t="s">
        <v>3</v>
      </c>
      <c r="C127" s="24">
        <v>2357832.32</v>
      </c>
    </row>
    <row r="128" spans="1:3" ht="12.75">
      <c r="A128" s="9" t="s">
        <v>29</v>
      </c>
      <c r="B128" s="1" t="s">
        <v>4</v>
      </c>
      <c r="C128" s="24">
        <v>101148.5</v>
      </c>
    </row>
    <row r="129" spans="1:3" ht="12.75">
      <c r="A129" s="9"/>
      <c r="B129" s="1" t="s">
        <v>5</v>
      </c>
      <c r="C129" s="24">
        <v>535925</v>
      </c>
    </row>
    <row r="130" spans="1:3" ht="12.75">
      <c r="A130" s="9"/>
      <c r="B130" s="1" t="s">
        <v>6</v>
      </c>
      <c r="C130" s="24">
        <v>0</v>
      </c>
    </row>
    <row r="131" spans="1:3" ht="12.75">
      <c r="A131" s="9"/>
      <c r="B131" s="1" t="s">
        <v>8</v>
      </c>
      <c r="C131" s="24">
        <v>226053</v>
      </c>
    </row>
    <row r="132" spans="1:3" ht="12.75">
      <c r="A132" s="9"/>
      <c r="B132" s="1" t="s">
        <v>43</v>
      </c>
      <c r="C132" s="24" t="s">
        <v>9</v>
      </c>
    </row>
    <row r="133" spans="1:3" ht="12.75">
      <c r="A133" s="9"/>
      <c r="B133" s="1" t="s">
        <v>7</v>
      </c>
      <c r="C133" s="24" t="s">
        <v>9</v>
      </c>
    </row>
    <row r="134" spans="1:3" ht="12.75">
      <c r="A134" s="9"/>
      <c r="C134" s="24" t="s">
        <v>9</v>
      </c>
    </row>
    <row r="135" spans="1:3" ht="12.75">
      <c r="A135" s="9"/>
      <c r="C135" s="24" t="s">
        <v>9</v>
      </c>
    </row>
    <row r="136" spans="1:3" ht="12.75">
      <c r="A136" s="9" t="s">
        <v>13</v>
      </c>
      <c r="B136" t="s">
        <v>1</v>
      </c>
      <c r="C136" s="24">
        <v>7505370</v>
      </c>
    </row>
    <row r="137" spans="1:3" ht="12.75">
      <c r="A137" s="9" t="s">
        <v>30</v>
      </c>
      <c r="B137" s="1" t="s">
        <v>3</v>
      </c>
      <c r="C137" s="24">
        <v>3683220.84</v>
      </c>
    </row>
    <row r="138" spans="1:3" ht="12.75">
      <c r="A138" s="9"/>
      <c r="B138" s="1" t="s">
        <v>4</v>
      </c>
      <c r="C138" s="24">
        <v>996331.6699999999</v>
      </c>
    </row>
    <row r="139" spans="1:3" ht="12.75">
      <c r="A139" s="9"/>
      <c r="B139" s="1" t="s">
        <v>5</v>
      </c>
      <c r="C139" s="24">
        <v>4084898.5</v>
      </c>
    </row>
    <row r="140" spans="1:3" ht="12.75">
      <c r="A140" s="9"/>
      <c r="B140" s="1" t="s">
        <v>6</v>
      </c>
      <c r="C140" s="24">
        <v>67975</v>
      </c>
    </row>
    <row r="141" spans="1:3" ht="12.75">
      <c r="A141" s="9"/>
      <c r="B141" s="1" t="s">
        <v>8</v>
      </c>
      <c r="C141" s="24">
        <v>750341.6699999999</v>
      </c>
    </row>
    <row r="142" spans="1:3" ht="12.75">
      <c r="A142" s="9"/>
      <c r="B142" s="1" t="s">
        <v>43</v>
      </c>
      <c r="C142" s="24" t="s">
        <v>9</v>
      </c>
    </row>
    <row r="143" spans="1:3" ht="12.75">
      <c r="A143" s="9"/>
      <c r="B143" s="1" t="s">
        <v>45</v>
      </c>
      <c r="C143" s="24" t="s">
        <v>9</v>
      </c>
    </row>
    <row r="144" spans="1:3" ht="12.75">
      <c r="A144" s="9"/>
      <c r="B144" s="1"/>
      <c r="C144" s="24" t="s">
        <v>9</v>
      </c>
    </row>
    <row r="145" spans="1:3" ht="12.75">
      <c r="A145" s="9"/>
      <c r="C145" s="24" t="s">
        <v>9</v>
      </c>
    </row>
    <row r="146" spans="1:3" ht="12.75">
      <c r="A146" s="9" t="s">
        <v>71</v>
      </c>
      <c r="B146" t="s">
        <v>1</v>
      </c>
      <c r="C146" s="24">
        <v>11694120</v>
      </c>
    </row>
    <row r="147" spans="1:3" ht="12.75">
      <c r="A147" s="9" t="s">
        <v>31</v>
      </c>
      <c r="B147" s="1" t="s">
        <v>3</v>
      </c>
      <c r="C147" s="24">
        <v>6120512.42</v>
      </c>
    </row>
    <row r="148" spans="1:3" ht="12.75">
      <c r="A148" s="9" t="s">
        <v>32</v>
      </c>
      <c r="B148" s="1" t="s">
        <v>4</v>
      </c>
      <c r="C148" s="24">
        <v>1685429.5</v>
      </c>
    </row>
    <row r="149" spans="1:3" ht="12.75">
      <c r="A149" s="9"/>
      <c r="B149" s="1" t="s">
        <v>5</v>
      </c>
      <c r="C149" s="24">
        <v>7354533</v>
      </c>
    </row>
    <row r="150" spans="1:3" ht="12.75">
      <c r="A150" s="9"/>
      <c r="B150" s="1" t="s">
        <v>6</v>
      </c>
      <c r="C150" s="24">
        <v>769104</v>
      </c>
    </row>
    <row r="151" spans="1:3" ht="12.75">
      <c r="A151" s="9"/>
      <c r="B151" s="1" t="s">
        <v>8</v>
      </c>
      <c r="C151" s="24">
        <v>1376818.67</v>
      </c>
    </row>
    <row r="152" spans="1:3" ht="12.75">
      <c r="A152" s="9"/>
      <c r="B152" s="1" t="s">
        <v>43</v>
      </c>
      <c r="C152" s="24">
        <v>0</v>
      </c>
    </row>
    <row r="153" spans="1:3" ht="12.75">
      <c r="A153" s="9"/>
      <c r="B153" s="1" t="s">
        <v>45</v>
      </c>
      <c r="C153" s="24">
        <v>0</v>
      </c>
    </row>
    <row r="154" spans="1:3" ht="12.75">
      <c r="A154" s="9"/>
      <c r="C154" s="24" t="s">
        <v>9</v>
      </c>
    </row>
    <row r="155" spans="1:3" ht="12.75">
      <c r="A155" s="9"/>
      <c r="C155" s="24" t="s">
        <v>9</v>
      </c>
    </row>
    <row r="156" spans="1:3" ht="12.75">
      <c r="A156" s="9" t="s">
        <v>72</v>
      </c>
      <c r="B156" t="s">
        <v>1</v>
      </c>
      <c r="C156" s="24">
        <v>32346195.009999998</v>
      </c>
    </row>
    <row r="157" spans="1:3" ht="12.75">
      <c r="A157" s="9" t="s">
        <v>33</v>
      </c>
      <c r="B157" s="1" t="s">
        <v>3</v>
      </c>
      <c r="C157" s="24">
        <v>25159712.37</v>
      </c>
    </row>
    <row r="158" spans="1:3" ht="12.75">
      <c r="A158" s="9" t="s">
        <v>34</v>
      </c>
      <c r="B158" s="1" t="s">
        <v>4</v>
      </c>
      <c r="C158" s="24">
        <v>6134220.869999999</v>
      </c>
    </row>
    <row r="159" spans="1:3" ht="12.75">
      <c r="A159" s="9"/>
      <c r="B159" s="1" t="s">
        <v>5</v>
      </c>
      <c r="C159" s="24">
        <v>18650306.240000002</v>
      </c>
    </row>
    <row r="160" spans="1:3" ht="12.75">
      <c r="A160" s="9"/>
      <c r="B160" s="1" t="s">
        <v>6</v>
      </c>
      <c r="C160" s="24">
        <v>1052120</v>
      </c>
    </row>
    <row r="161" spans="1:3" ht="12.75">
      <c r="A161" s="9"/>
      <c r="B161" s="1" t="s">
        <v>8</v>
      </c>
      <c r="C161" s="24">
        <v>4464379.7</v>
      </c>
    </row>
    <row r="162" spans="1:3" ht="12.75">
      <c r="A162" s="9"/>
      <c r="B162" s="1" t="s">
        <v>43</v>
      </c>
      <c r="C162" s="24" t="s">
        <v>9</v>
      </c>
    </row>
    <row r="163" spans="1:3" ht="12.75">
      <c r="A163" s="9"/>
      <c r="B163" s="1" t="s">
        <v>7</v>
      </c>
      <c r="C163" s="24" t="s">
        <v>9</v>
      </c>
    </row>
    <row r="164" spans="1:3" ht="12.75">
      <c r="A164" s="9"/>
      <c r="B164" s="1" t="s">
        <v>45</v>
      </c>
      <c r="C164" s="24" t="s">
        <v>9</v>
      </c>
    </row>
    <row r="165" spans="1:3" ht="12.75">
      <c r="A165" s="9"/>
      <c r="B165" s="1"/>
      <c r="C165" s="24" t="s">
        <v>9</v>
      </c>
    </row>
    <row r="166" spans="1:3" ht="12.75">
      <c r="A166" s="9"/>
      <c r="C166" s="24" t="s">
        <v>9</v>
      </c>
    </row>
    <row r="167" spans="1:3" ht="12.75">
      <c r="A167" s="9" t="s">
        <v>73</v>
      </c>
      <c r="B167" s="1" t="s">
        <v>1</v>
      </c>
      <c r="C167" s="24">
        <v>3216500</v>
      </c>
    </row>
    <row r="168" spans="1:3" ht="12.75">
      <c r="A168" s="9" t="s">
        <v>74</v>
      </c>
      <c r="B168" s="1" t="s">
        <v>3</v>
      </c>
      <c r="C168" s="24">
        <v>1527795.1400000001</v>
      </c>
    </row>
    <row r="169" spans="1:3" ht="12.75">
      <c r="A169" s="9" t="s">
        <v>75</v>
      </c>
      <c r="B169" s="1" t="s">
        <v>4</v>
      </c>
      <c r="C169" s="24">
        <v>330721.5</v>
      </c>
    </row>
    <row r="170" spans="1:3" ht="12.75">
      <c r="A170" s="9"/>
      <c r="B170" s="1" t="s">
        <v>5</v>
      </c>
      <c r="C170" s="24">
        <v>1837762.5</v>
      </c>
    </row>
    <row r="171" spans="1:3" ht="12.75">
      <c r="A171" s="9"/>
      <c r="B171" s="1" t="s">
        <v>6</v>
      </c>
      <c r="C171" s="24">
        <v>0</v>
      </c>
    </row>
    <row r="172" spans="1:3" ht="12.75">
      <c r="A172" s="9"/>
      <c r="B172" s="1" t="s">
        <v>8</v>
      </c>
      <c r="C172" s="24">
        <v>438890</v>
      </c>
    </row>
    <row r="173" spans="1:3" ht="12.75">
      <c r="A173" s="9"/>
      <c r="B173" s="1" t="s">
        <v>43</v>
      </c>
      <c r="C173" s="24" t="s">
        <v>9</v>
      </c>
    </row>
    <row r="174" spans="1:3" ht="12.75">
      <c r="A174" s="9"/>
      <c r="B174" s="1"/>
      <c r="C174" s="24" t="s">
        <v>9</v>
      </c>
    </row>
    <row r="175" spans="1:3" ht="12.75">
      <c r="A175" s="9"/>
      <c r="B175" s="1"/>
      <c r="C175" s="24" t="s">
        <v>9</v>
      </c>
    </row>
    <row r="176" spans="1:3" ht="12.75">
      <c r="A176" s="9" t="s">
        <v>76</v>
      </c>
      <c r="B176" t="s">
        <v>1</v>
      </c>
      <c r="C176" s="24">
        <v>3378300</v>
      </c>
    </row>
    <row r="177" spans="1:3" ht="12.75">
      <c r="A177" s="9" t="s">
        <v>77</v>
      </c>
      <c r="B177" t="s">
        <v>3</v>
      </c>
      <c r="C177" s="24">
        <v>1866350.5</v>
      </c>
    </row>
    <row r="178" spans="1:3" ht="12.75">
      <c r="A178" s="9" t="s">
        <v>78</v>
      </c>
      <c r="B178" s="1" t="s">
        <v>4</v>
      </c>
      <c r="C178" s="24">
        <v>494377.5</v>
      </c>
    </row>
    <row r="179" spans="1:3" ht="12.75">
      <c r="A179" s="9"/>
      <c r="B179" s="1" t="s">
        <v>5</v>
      </c>
      <c r="C179" s="24">
        <v>1879150</v>
      </c>
    </row>
    <row r="180" spans="1:3" ht="12.75">
      <c r="A180" s="9"/>
      <c r="B180" s="1" t="s">
        <v>6</v>
      </c>
      <c r="C180" s="24">
        <v>0</v>
      </c>
    </row>
    <row r="181" spans="1:3" ht="12.75">
      <c r="A181" s="9"/>
      <c r="B181" s="1" t="s">
        <v>8</v>
      </c>
      <c r="C181" s="24">
        <v>452808</v>
      </c>
    </row>
    <row r="182" spans="1:3" ht="12.75">
      <c r="A182" s="9"/>
      <c r="B182" s="1" t="s">
        <v>43</v>
      </c>
      <c r="C182" s="24">
        <v>0</v>
      </c>
    </row>
    <row r="183" spans="1:3" ht="12.75">
      <c r="A183" s="9"/>
      <c r="B183" s="1"/>
      <c r="C183" s="24">
        <v>0</v>
      </c>
    </row>
    <row r="184" spans="1:3" ht="12.75">
      <c r="A184" s="9"/>
      <c r="C184"/>
    </row>
    <row r="185" ht="15.75" thickBot="1">
      <c r="B185" s="1"/>
    </row>
    <row r="186" spans="2:6" ht="19.5" thickBot="1">
      <c r="B186" s="23" t="s">
        <v>80</v>
      </c>
      <c r="C186" s="29">
        <f>SUM(C10:C183)</f>
        <v>243370722.54999998</v>
      </c>
      <c r="D186" s="1" t="s">
        <v>9</v>
      </c>
      <c r="E186" s="1" t="s">
        <v>9</v>
      </c>
      <c r="F186" t="s">
        <v>9</v>
      </c>
    </row>
    <row r="187" spans="2:3" ht="15">
      <c r="B187" s="1"/>
      <c r="C187" s="6" t="s">
        <v>9</v>
      </c>
    </row>
    <row r="188" spans="2:5" ht="15.75" thickBot="1">
      <c r="B188" s="1" t="s">
        <v>63</v>
      </c>
      <c r="C188" s="6"/>
      <c r="E188" s="30" t="s">
        <v>9</v>
      </c>
    </row>
    <row r="189" spans="2:3" ht="19.5" thickBot="1">
      <c r="B189" s="1" t="s">
        <v>64</v>
      </c>
      <c r="C189" s="29">
        <v>0</v>
      </c>
    </row>
    <row r="190" spans="2:3" ht="15.75" thickBot="1">
      <c r="B190" s="1"/>
      <c r="C190" s="6"/>
    </row>
    <row r="191" spans="2:3" ht="19.5" thickBot="1">
      <c r="B191" s="23" t="s">
        <v>81</v>
      </c>
      <c r="C191" s="29">
        <f>+C186+C189</f>
        <v>243370722.54999998</v>
      </c>
    </row>
    <row r="192" spans="2:5" ht="15.75" thickBot="1">
      <c r="B192" s="1"/>
      <c r="E192" s="22"/>
    </row>
    <row r="193" spans="3:5" ht="15">
      <c r="C193" s="21" t="s">
        <v>79</v>
      </c>
      <c r="D193" s="12" t="s">
        <v>37</v>
      </c>
      <c r="E193" s="13" t="s">
        <v>39</v>
      </c>
    </row>
    <row r="194" spans="2:5" ht="15.75" thickBot="1">
      <c r="B194" s="16" t="s">
        <v>36</v>
      </c>
      <c r="C194" s="25" t="s">
        <v>38</v>
      </c>
      <c r="D194" s="14" t="s">
        <v>82</v>
      </c>
      <c r="E194" s="15" t="s">
        <v>44</v>
      </c>
    </row>
    <row r="195" spans="3:5" ht="15">
      <c r="C195" s="19"/>
      <c r="D195" s="1" t="s">
        <v>9</v>
      </c>
      <c r="E195" s="1" t="s">
        <v>9</v>
      </c>
    </row>
    <row r="196" spans="1:9" ht="12.75">
      <c r="A196" s="11" t="s">
        <v>50</v>
      </c>
      <c r="B196" s="3" t="s">
        <v>1</v>
      </c>
      <c r="C196" s="17">
        <v>1548031096</v>
      </c>
      <c r="D196" s="17">
        <v>680464200.98</v>
      </c>
      <c r="E196" s="18">
        <f>+D196/C196*100</f>
        <v>43.95675272533414</v>
      </c>
      <c r="G196" t="s">
        <v>9</v>
      </c>
      <c r="H196" t="s">
        <v>9</v>
      </c>
      <c r="I196" t="s">
        <v>9</v>
      </c>
    </row>
    <row r="197" spans="1:9" ht="12.75">
      <c r="A197" s="11" t="s">
        <v>51</v>
      </c>
      <c r="B197" s="3" t="s">
        <v>3</v>
      </c>
      <c r="C197" s="17">
        <v>981598491</v>
      </c>
      <c r="D197" s="17">
        <v>439975635.94000006</v>
      </c>
      <c r="E197" s="18">
        <f aca="true" t="shared" si="0" ref="E197:E202">+D197/C197*100</f>
        <v>44.82236270471203</v>
      </c>
      <c r="G197" t="s">
        <v>9</v>
      </c>
      <c r="H197" t="s">
        <v>9</v>
      </c>
      <c r="I197" t="s">
        <v>9</v>
      </c>
    </row>
    <row r="198" spans="1:9" ht="12.75">
      <c r="A198" s="11" t="s">
        <v>52</v>
      </c>
      <c r="B198" s="3" t="s">
        <v>5</v>
      </c>
      <c r="C198" s="17">
        <v>856573445</v>
      </c>
      <c r="D198" s="17">
        <v>355950207.75000006</v>
      </c>
      <c r="E198" s="18">
        <f t="shared" si="0"/>
        <v>41.55512989898958</v>
      </c>
      <c r="G198" t="s">
        <v>9</v>
      </c>
      <c r="H198" t="s">
        <v>9</v>
      </c>
      <c r="I198" t="s">
        <v>9</v>
      </c>
    </row>
    <row r="199" spans="1:9" ht="12.75">
      <c r="A199" s="11" t="s">
        <v>53</v>
      </c>
      <c r="B199" s="3" t="s">
        <v>8</v>
      </c>
      <c r="C199" s="17">
        <v>180916062</v>
      </c>
      <c r="D199" s="17">
        <v>83255244.54</v>
      </c>
      <c r="E199" s="18">
        <f t="shared" si="0"/>
        <v>46.01871366180854</v>
      </c>
      <c r="G199" t="s">
        <v>9</v>
      </c>
      <c r="H199" t="s">
        <v>9</v>
      </c>
      <c r="I199" t="s">
        <v>9</v>
      </c>
    </row>
    <row r="200" spans="1:9" ht="12.75">
      <c r="A200" s="11" t="s">
        <v>53</v>
      </c>
      <c r="B200" s="3" t="s">
        <v>54</v>
      </c>
      <c r="C200" s="17">
        <v>238937760</v>
      </c>
      <c r="D200" s="17">
        <v>99769317.21</v>
      </c>
      <c r="E200" s="18">
        <f t="shared" si="0"/>
        <v>41.7553580522392</v>
      </c>
      <c r="G200" s="28" t="s">
        <v>9</v>
      </c>
      <c r="H200" t="s">
        <v>9</v>
      </c>
      <c r="I200" t="s">
        <v>9</v>
      </c>
    </row>
    <row r="201" spans="1:9" ht="12.75">
      <c r="A201" s="11" t="s">
        <v>53</v>
      </c>
      <c r="B201" s="3" t="s">
        <v>55</v>
      </c>
      <c r="C201" s="17">
        <v>8000000</v>
      </c>
      <c r="D201" s="17">
        <v>3424883</v>
      </c>
      <c r="E201" s="18">
        <f t="shared" si="0"/>
        <v>42.8110375</v>
      </c>
      <c r="G201" t="s">
        <v>9</v>
      </c>
      <c r="H201" t="s">
        <v>9</v>
      </c>
      <c r="I201" t="s">
        <v>9</v>
      </c>
    </row>
    <row r="202" spans="1:9" ht="12.75">
      <c r="A202" s="11">
        <v>60399</v>
      </c>
      <c r="B202" s="3" t="s">
        <v>56</v>
      </c>
      <c r="C202" s="17">
        <v>19000000</v>
      </c>
      <c r="D202" s="17">
        <v>14003071.9</v>
      </c>
      <c r="E202" s="18">
        <f t="shared" si="0"/>
        <v>73.70037842105263</v>
      </c>
      <c r="G202" t="s">
        <v>9</v>
      </c>
      <c r="H202" t="s">
        <v>9</v>
      </c>
      <c r="I202" t="s">
        <v>9</v>
      </c>
    </row>
    <row r="203" spans="1:9" ht="12.75">
      <c r="A203" s="11" t="s">
        <v>57</v>
      </c>
      <c r="B203" s="3" t="s">
        <v>7</v>
      </c>
      <c r="C203" s="17">
        <v>5470800</v>
      </c>
      <c r="D203" s="17">
        <v>1278104.63</v>
      </c>
      <c r="E203" s="18">
        <v>0</v>
      </c>
      <c r="G203" t="s">
        <v>9</v>
      </c>
      <c r="H203" t="s">
        <v>9</v>
      </c>
      <c r="I203" t="s">
        <v>9</v>
      </c>
    </row>
    <row r="204" spans="1:9" ht="12.75">
      <c r="A204" s="11" t="s">
        <v>58</v>
      </c>
      <c r="B204" s="3" t="s">
        <v>45</v>
      </c>
      <c r="C204" s="17">
        <v>0</v>
      </c>
      <c r="D204" s="17">
        <v>0</v>
      </c>
      <c r="E204" s="18">
        <v>0</v>
      </c>
      <c r="G204" t="s">
        <v>9</v>
      </c>
      <c r="H204" t="s">
        <v>9</v>
      </c>
      <c r="I204" t="s">
        <v>9</v>
      </c>
    </row>
    <row r="205" spans="1:9" ht="12.75">
      <c r="A205" s="11" t="s">
        <v>59</v>
      </c>
      <c r="B205" s="3" t="s">
        <v>46</v>
      </c>
      <c r="C205" s="17">
        <v>0</v>
      </c>
      <c r="D205" s="17">
        <v>0</v>
      </c>
      <c r="E205" s="18">
        <v>0</v>
      </c>
      <c r="G205" t="s">
        <v>9</v>
      </c>
      <c r="H205" t="s">
        <v>9</v>
      </c>
      <c r="I205" t="s">
        <v>9</v>
      </c>
    </row>
    <row r="206" spans="1:9" ht="12.75">
      <c r="A206" s="11">
        <v>105</v>
      </c>
      <c r="B206" s="3" t="s">
        <v>27</v>
      </c>
      <c r="C206" s="17">
        <v>1000000</v>
      </c>
      <c r="D206" s="17">
        <v>722750</v>
      </c>
      <c r="E206" s="18">
        <v>0</v>
      </c>
      <c r="G206" t="s">
        <v>9</v>
      </c>
      <c r="H206" t="s">
        <v>9</v>
      </c>
      <c r="I206" t="s">
        <v>9</v>
      </c>
    </row>
    <row r="207" spans="1:8" ht="12.75">
      <c r="A207" s="11" t="s">
        <v>60</v>
      </c>
      <c r="B207" s="3" t="s">
        <v>41</v>
      </c>
      <c r="C207" s="26">
        <v>261002135</v>
      </c>
      <c r="D207" s="17">
        <v>251487004</v>
      </c>
      <c r="E207" s="18">
        <f>+D207/C207*100</f>
        <v>96.35438576010115</v>
      </c>
      <c r="F207" s="24" t="s">
        <v>9</v>
      </c>
      <c r="G207" t="s">
        <v>9</v>
      </c>
      <c r="H207" t="s">
        <v>9</v>
      </c>
    </row>
    <row r="208" spans="1:6" ht="12.75">
      <c r="A208" s="11">
        <v>303</v>
      </c>
      <c r="B208" s="3" t="s">
        <v>47</v>
      </c>
      <c r="C208" s="26">
        <v>249600000</v>
      </c>
      <c r="D208" s="17">
        <v>0</v>
      </c>
      <c r="E208" s="18">
        <f>+D208/C208*100</f>
        <v>0</v>
      </c>
      <c r="F208" s="24" t="s">
        <v>9</v>
      </c>
    </row>
    <row r="209" spans="2:7" ht="15">
      <c r="B209" s="3"/>
      <c r="C209" s="26"/>
      <c r="D209" s="17"/>
      <c r="E209" s="18" t="s">
        <v>9</v>
      </c>
      <c r="F209" s="31" t="s">
        <v>9</v>
      </c>
      <c r="G209" t="s">
        <v>9</v>
      </c>
    </row>
    <row r="210" spans="2:7" ht="15">
      <c r="B210" s="5" t="s">
        <v>42</v>
      </c>
      <c r="C210" s="20">
        <f>SUM(C196:C209)</f>
        <v>4350129789</v>
      </c>
      <c r="D210" s="8">
        <f>SUM(D196:D209)</f>
        <v>1930330419.9500003</v>
      </c>
      <c r="E210" s="8"/>
      <c r="G210" s="31" t="s">
        <v>9</v>
      </c>
    </row>
    <row r="211" spans="3:7" ht="15">
      <c r="C211" s="19" t="s">
        <v>9</v>
      </c>
      <c r="D211" s="2" t="s">
        <v>9</v>
      </c>
      <c r="E211" s="6" t="s">
        <v>9</v>
      </c>
      <c r="F211" s="32" t="s">
        <v>9</v>
      </c>
      <c r="G211" t="s">
        <v>9</v>
      </c>
    </row>
    <row r="212" spans="3:7" ht="15">
      <c r="C212" s="19" t="s">
        <v>9</v>
      </c>
      <c r="D212" s="6" t="s">
        <v>9</v>
      </c>
      <c r="E212" s="6" t="s">
        <v>9</v>
      </c>
      <c r="F212" s="32" t="s">
        <v>9</v>
      </c>
      <c r="G212" t="s">
        <v>9</v>
      </c>
    </row>
    <row r="213" spans="3:7" ht="15">
      <c r="C213" s="19"/>
      <c r="D213" s="6" t="s">
        <v>9</v>
      </c>
      <c r="E213" s="6" t="s">
        <v>9</v>
      </c>
      <c r="F213" s="32" t="s">
        <v>9</v>
      </c>
      <c r="G213" t="s">
        <v>9</v>
      </c>
    </row>
    <row r="214" spans="3:7" ht="15">
      <c r="C214" s="19"/>
      <c r="D214" s="1" t="s">
        <v>9</v>
      </c>
      <c r="E214" s="1" t="s">
        <v>9</v>
      </c>
      <c r="F214" s="32" t="s">
        <v>9</v>
      </c>
      <c r="G214" s="31" t="s">
        <v>9</v>
      </c>
    </row>
    <row r="215" spans="3:6" ht="15">
      <c r="C215" s="6">
        <v>66.99</v>
      </c>
      <c r="D215" s="31">
        <v>33.01</v>
      </c>
      <c r="E215" s="6" t="s">
        <v>9</v>
      </c>
      <c r="F215" s="32" t="s">
        <v>9</v>
      </c>
    </row>
    <row r="216" spans="5:6" ht="15">
      <c r="E216" s="6" t="s">
        <v>9</v>
      </c>
      <c r="F216" s="32" t="s">
        <v>9</v>
      </c>
    </row>
    <row r="217" spans="4:6" ht="15">
      <c r="D217" t="s">
        <v>9</v>
      </c>
      <c r="E217" s="6" t="s">
        <v>9</v>
      </c>
      <c r="F217" s="31" t="s">
        <v>9</v>
      </c>
    </row>
    <row r="218" spans="3:6" ht="15">
      <c r="C218" s="19"/>
      <c r="D218" t="s">
        <v>9</v>
      </c>
      <c r="E218" s="6" t="s">
        <v>9</v>
      </c>
      <c r="F218" s="31" t="s">
        <v>9</v>
      </c>
    </row>
    <row r="219" spans="3:6" ht="15">
      <c r="C219" s="19">
        <v>51.88</v>
      </c>
      <c r="D219" s="19">
        <v>48.12</v>
      </c>
      <c r="E219" s="6" t="s">
        <v>9</v>
      </c>
      <c r="F219" s="31" t="s">
        <v>9</v>
      </c>
    </row>
    <row r="220" spans="3:6" ht="15">
      <c r="C220" s="19"/>
      <c r="E220" s="6" t="s">
        <v>9</v>
      </c>
      <c r="F220" t="s">
        <v>9</v>
      </c>
    </row>
    <row r="221" spans="3:6" ht="15">
      <c r="C221" s="19"/>
      <c r="E221" s="6" t="s">
        <v>9</v>
      </c>
      <c r="F221" t="s">
        <v>9</v>
      </c>
    </row>
    <row r="222" spans="3:6" ht="15">
      <c r="C222" s="19"/>
      <c r="E222" s="6" t="s">
        <v>9</v>
      </c>
      <c r="F222" t="s">
        <v>9</v>
      </c>
    </row>
    <row r="223" spans="3:6" ht="15">
      <c r="C223" s="19"/>
      <c r="E223" s="1"/>
      <c r="F223" t="s">
        <v>9</v>
      </c>
    </row>
    <row r="224" spans="3:5" ht="15">
      <c r="C224" s="19"/>
      <c r="E224" s="1"/>
    </row>
    <row r="225" spans="3:5" ht="15">
      <c r="C225" s="19"/>
      <c r="E225" s="1"/>
    </row>
    <row r="226" spans="3:5" ht="15">
      <c r="C226" s="19"/>
      <c r="E226" s="1"/>
    </row>
    <row r="227" spans="3:5" ht="15">
      <c r="C227" s="19"/>
      <c r="E227" s="1"/>
    </row>
    <row r="228" spans="3:5" ht="15">
      <c r="C228" s="19"/>
      <c r="E228" s="1"/>
    </row>
    <row r="229" spans="3:5" ht="15">
      <c r="C229" s="19"/>
      <c r="E229" s="1"/>
    </row>
    <row r="230" spans="3:5" ht="15">
      <c r="C230" s="19"/>
      <c r="D230" t="s">
        <v>9</v>
      </c>
      <c r="E230" s="1"/>
    </row>
  </sheetData>
  <sheetProtection/>
  <mergeCells count="2">
    <mergeCell ref="A2:C2"/>
    <mergeCell ref="A5:C5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2023-08-09T20:32:50Z</dcterms:modified>
  <cp:category/>
  <cp:version/>
  <cp:contentType/>
  <cp:contentStatus/>
</cp:coreProperties>
</file>