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'Hoja1'!$A$1:$B$235</definedName>
  </definedNames>
  <calcPr fullCalcOnLoad="1"/>
</workbook>
</file>

<file path=xl/sharedStrings.xml><?xml version="1.0" encoding="utf-8"?>
<sst xmlns="http://schemas.openxmlformats.org/spreadsheetml/2006/main" count="348" uniqueCount="81">
  <si>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</si>
  <si>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</si>
  <si>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</si>
  <si>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</si>
  <si>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</si>
  <si>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</si>
  <si>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</si>
  <si>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</si>
  <si>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</si>
  <si>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</si>
  <si>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</si>
  <si>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</si>
  <si>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</si>
  <si>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</si>
  <si>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</si>
  <si>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</si>
  <si>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</si>
  <si>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</si>
  <si>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</si>
  <si>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</si>
  <si>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</si>
  <si>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</si>
  <si>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</si>
  <si>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</si>
  <si>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</si>
  <si>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</si>
  <si>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</si>
  <si>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</si>
  <si>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</si>
  <si>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</si>
  <si>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</si>
  <si>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</si>
  <si>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</si>
  <si>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</si>
  <si>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</si>
  <si>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</si>
  <si>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</si>
  <si>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</si>
  <si>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</si>
  <si>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</si>
  <si>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</si>
  <si>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</si>
  <si>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</si>
  <si>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</si>
  <si>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</si>
  <si>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</si>
  <si>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</si>
  <si>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</si>
  <si>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</si>
  <si>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</si>
  <si>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</si>
  <si>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</si>
  <si>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</si>
  <si>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</si>
  <si>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</si>
  <si>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</si>
  <si>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</si>
  <si>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</si>
  <si>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</si>
  <si>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</si>
  <si>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</si>
  <si>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</si>
  <si>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</si>
  <si>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</si>
  <si>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</si>
  <si>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</si>
  <si>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</si>
  <si>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</si>
  <si>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</si>
  <si>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</si>
  <si>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</si>
  <si>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</si>
  <si>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</si>
  <si>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</si>
  <si>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</si>
  <si>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</si>
  <si>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</si>
  <si>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MES DE MARZO 2022</t>
  </si>
  <si>
    <t>SALARIOS DEL MES DE  MARZO 2022</t>
  </si>
  <si>
    <t>TOTAL SALARIOS MES DE  MARZO 2022</t>
  </si>
  <si>
    <t>AL 31 DE MARZO DEL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</si>
</sst>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Hoja1!$C$223:$D$223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0.64725</cdr:y>
    </cdr:from>
    <cdr:to>
      <cdr:x>0.95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1990725"/>
          <a:ext cx="1495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76.76%</a:t>
          </a:r>
        </a:p>
      </cdr:txBody>
    </cdr:sp>
  </cdr:relSizeAnchor>
  <cdr:relSizeAnchor xmlns:cdr="http://schemas.openxmlformats.org/drawingml/2006/chartDrawing">
    <cdr:from>
      <cdr:x>0.2215</cdr:x>
      <cdr:y>0.28525</cdr:y>
    </cdr:from>
    <cdr:to>
      <cdr:x>0.4815</cdr:x>
      <cdr:y>0.519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876300"/>
          <a:ext cx="1562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23.24%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221</xdr:row>
      <xdr:rowOff>85725</xdr:rowOff>
    </xdr:from>
    <xdr:to>
      <xdr:col>4</xdr:col>
      <xdr:colOff>695325</xdr:colOff>
      <xdr:row>237</xdr:row>
      <xdr:rowOff>123825</xdr:rowOff>
    </xdr:to>
    <xdr:graphicFrame>
      <xdr:nvGraphicFramePr>
        <xdr:cNvPr id="1" name="Gráfico 1"/>
        <xdr:cNvGraphicFramePr/>
      </xdr:nvGraphicFramePr>
      <xdr:xfrm>
        <a:off x="2914650" y="36957000"/>
        <a:ext cx="6019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234</xdr:row>
      <xdr:rowOff>142875</xdr:rowOff>
    </xdr:from>
    <xdr:to>
      <xdr:col>3</xdr:col>
      <xdr:colOff>1362075</xdr:colOff>
      <xdr:row>235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9490650"/>
          <a:ext cx="406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223</xdr:row>
      <xdr:rowOff>123825</xdr:rowOff>
    </xdr:from>
    <xdr:to>
      <xdr:col>3</xdr:col>
      <xdr:colOff>1209675</xdr:colOff>
      <xdr:row>225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7376100"/>
          <a:ext cx="2971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MARZO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8"/>
  <sheetViews>
    <sheetView tabSelected="1" zoomScalePageLayoutView="0" workbookViewId="0" topLeftCell="A1">
      <selection activeCell="G227" sqref="G227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27.421875" style="1" customWidth="1"/>
    <col min="4" max="4" width="23.140625" style="0" customWidth="1"/>
    <col min="5" max="5" width="22.57421875" style="0" customWidth="1"/>
  </cols>
  <sheetData>
    <row r="2" spans="1:3" ht="20.25">
      <c r="A2" s="34" t="s">
        <v>77</v>
      </c>
      <c r="B2" s="34"/>
      <c r="C2" s="34"/>
    </row>
    <row r="3" ht="20.25">
      <c r="B3" s="4"/>
    </row>
    <row r="4" spans="1:2" ht="20.25">
      <c r="A4" s="27" t="s">
        <v>74</v>
      </c>
      <c r="B4" s="27"/>
    </row>
    <row r="5" spans="1:3" ht="20.25">
      <c r="A5" s="34" t="s">
        <v>43</v>
      </c>
      <c r="B5" s="34"/>
      <c r="C5" s="34"/>
    </row>
    <row r="8" spans="1:3" ht="12.75">
      <c r="A8" s="9" t="s">
        <v>0</v>
      </c>
      <c r="B8" s="1" t="s">
        <v>1</v>
      </c>
      <c r="C8" s="24">
        <v>8737410</v>
      </c>
    </row>
    <row r="9" spans="1:3" ht="12.75">
      <c r="A9" s="9" t="s">
        <v>2</v>
      </c>
      <c r="B9" s="1" t="s">
        <v>3</v>
      </c>
      <c r="C9" s="24">
        <v>3754188.4</v>
      </c>
    </row>
    <row r="10" spans="1:3" ht="12.75">
      <c r="A10"/>
      <c r="B10" s="1" t="s">
        <v>4</v>
      </c>
      <c r="C10" s="24">
        <v>485285.5</v>
      </c>
    </row>
    <row r="11" spans="1:3" ht="12.75">
      <c r="A11"/>
      <c r="B11" s="1" t="s">
        <v>5</v>
      </c>
      <c r="C11" s="24">
        <v>3117530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1113442.1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0</v>
      </c>
    </row>
    <row r="17" spans="1:3" ht="12.75">
      <c r="A17"/>
      <c r="C17" s="28">
        <v>0</v>
      </c>
    </row>
    <row r="18" spans="1:3" ht="12.75">
      <c r="A18" s="10"/>
      <c r="B18" s="1"/>
      <c r="C18" s="28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8" t="s">
        <v>9</v>
      </c>
    </row>
    <row r="27" spans="1:3" ht="12.75">
      <c r="A27" s="9"/>
      <c r="B27" s="1"/>
      <c r="C27" s="28" t="s">
        <v>9</v>
      </c>
    </row>
    <row r="28" spans="1:3" ht="12.75">
      <c r="A28" s="9" t="s">
        <v>12</v>
      </c>
      <c r="B28" s="1" t="s">
        <v>1</v>
      </c>
      <c r="C28" s="24">
        <v>3185750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2070737.5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8" t="s">
        <v>9</v>
      </c>
    </row>
    <row r="35" spans="1:3" ht="12.75">
      <c r="A35" s="9"/>
      <c r="B35" s="1"/>
      <c r="C35" s="28" t="s">
        <v>9</v>
      </c>
    </row>
    <row r="36" spans="1:3" ht="12.75">
      <c r="A36" s="9" t="s">
        <v>15</v>
      </c>
      <c r="B36" s="1" t="s">
        <v>1</v>
      </c>
      <c r="C36" s="24">
        <v>0</v>
      </c>
    </row>
    <row r="37" spans="1:3" ht="12.75">
      <c r="A37" s="9" t="s">
        <v>16</v>
      </c>
      <c r="B37" s="1" t="s">
        <v>3</v>
      </c>
      <c r="C37" s="24">
        <v>0</v>
      </c>
    </row>
    <row r="38" spans="1:3" ht="12.75">
      <c r="A38" s="9" t="s">
        <v>17</v>
      </c>
      <c r="B38" s="1" t="s">
        <v>4</v>
      </c>
      <c r="C38" s="24">
        <v>0</v>
      </c>
    </row>
    <row r="39" spans="1:3" ht="12.75">
      <c r="A39" s="9"/>
      <c r="B39" s="1" t="s">
        <v>5</v>
      </c>
      <c r="C39" s="24">
        <v>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0</v>
      </c>
    </row>
    <row r="42" spans="1:3" ht="12.75">
      <c r="A42" s="9"/>
      <c r="C42" s="28" t="s">
        <v>9</v>
      </c>
    </row>
    <row r="43" spans="1:3" ht="12.75">
      <c r="A43" s="9"/>
      <c r="B43" s="1"/>
      <c r="C43" s="28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8" t="s">
        <v>9</v>
      </c>
    </row>
    <row r="54" spans="1:3" ht="12.75">
      <c r="A54" s="9"/>
      <c r="B54" s="1"/>
      <c r="C54" s="28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8" t="s">
        <v>9</v>
      </c>
    </row>
    <row r="62" spans="1:3" ht="12.75">
      <c r="A62" s="9"/>
      <c r="B62" s="1"/>
      <c r="C62" s="28" t="s">
        <v>9</v>
      </c>
    </row>
    <row r="63" spans="1:3" ht="12.75">
      <c r="A63" s="9" t="s">
        <v>19</v>
      </c>
      <c r="B63" s="1" t="s">
        <v>1</v>
      </c>
      <c r="C63" s="24">
        <v>529400</v>
      </c>
    </row>
    <row r="64" spans="1:3" ht="12.75">
      <c r="A64" s="9" t="s">
        <v>20</v>
      </c>
      <c r="B64" s="1" t="s">
        <v>3</v>
      </c>
      <c r="C64" s="24">
        <v>313995</v>
      </c>
    </row>
    <row r="65" spans="1:3" ht="12.75">
      <c r="A65" s="9"/>
      <c r="B65" s="1" t="s">
        <v>4</v>
      </c>
      <c r="C65" s="24">
        <v>89215.25</v>
      </c>
    </row>
    <row r="66" spans="1:3" ht="12.75">
      <c r="A66" s="9"/>
      <c r="B66" s="1" t="s">
        <v>5</v>
      </c>
      <c r="C66" s="24">
        <v>344110</v>
      </c>
    </row>
    <row r="67" spans="1:3" ht="12.75">
      <c r="A67" s="9"/>
      <c r="B67" t="s">
        <v>8</v>
      </c>
      <c r="C67" s="24">
        <v>78847.5</v>
      </c>
    </row>
    <row r="68" spans="1:3" ht="12.75">
      <c r="A68" s="9"/>
      <c r="B68" t="s">
        <v>6</v>
      </c>
      <c r="C68" s="24">
        <v>433781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1959400</v>
      </c>
    </row>
    <row r="72" spans="1:3" ht="12.75">
      <c r="A72" s="9" t="s">
        <v>16</v>
      </c>
      <c r="B72" s="1" t="s">
        <v>3</v>
      </c>
      <c r="C72" s="24">
        <v>984047</v>
      </c>
    </row>
    <row r="73" spans="1:3" ht="12.75">
      <c r="A73" s="9" t="s">
        <v>21</v>
      </c>
      <c r="B73" s="1" t="s">
        <v>4</v>
      </c>
      <c r="C73" s="24">
        <v>373908.5</v>
      </c>
    </row>
    <row r="74" spans="1:3" ht="12.75">
      <c r="A74" s="9"/>
      <c r="B74" s="1" t="s">
        <v>5</v>
      </c>
      <c r="C74" s="24">
        <v>1273610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291097.5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8" t="s">
        <v>9</v>
      </c>
    </row>
    <row r="95" spans="1:3" ht="12.75">
      <c r="A95" s="9"/>
      <c r="C95" s="28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8" t="s">
        <v>9</v>
      </c>
    </row>
    <row r="103" spans="1:3" ht="12.75">
      <c r="A103" s="9"/>
      <c r="C103" s="28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8" t="s">
        <v>9</v>
      </c>
    </row>
    <row r="112" spans="1:3" ht="12.75">
      <c r="A112" s="9"/>
      <c r="C112" s="28" t="s">
        <v>9</v>
      </c>
    </row>
    <row r="113" spans="1:3" ht="12.75">
      <c r="A113" s="9" t="s">
        <v>26</v>
      </c>
      <c r="B113" t="s">
        <v>1</v>
      </c>
      <c r="C113" s="24">
        <v>7184416.67</v>
      </c>
    </row>
    <row r="114" spans="1:3" ht="12.75">
      <c r="A114" s="9" t="s">
        <v>31</v>
      </c>
      <c r="B114" s="1" t="s">
        <v>3</v>
      </c>
      <c r="C114" s="24">
        <v>4690826.66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1437085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717312.75</v>
      </c>
    </row>
    <row r="119" spans="1:3" ht="12.75">
      <c r="A119" s="9"/>
      <c r="B119" s="1" t="s">
        <v>8</v>
      </c>
      <c r="C119" s="24">
        <v>552326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8" t="s">
        <v>9</v>
      </c>
    </row>
    <row r="123" spans="1:3" ht="12.75">
      <c r="A123" s="9"/>
      <c r="B123" s="1"/>
      <c r="C123" s="28" t="s">
        <v>9</v>
      </c>
    </row>
    <row r="124" spans="1:3" ht="12.75">
      <c r="A124" s="9" t="s">
        <v>26</v>
      </c>
      <c r="B124" t="s">
        <v>1</v>
      </c>
      <c r="C124" s="24">
        <v>3306955</v>
      </c>
    </row>
    <row r="125" spans="1:3" ht="12.75">
      <c r="A125" s="9" t="s">
        <v>33</v>
      </c>
      <c r="B125" s="1" t="s">
        <v>3</v>
      </c>
      <c r="C125" s="24">
        <v>2829553.4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51372</v>
      </c>
    </row>
    <row r="129" spans="1:3" ht="12.75">
      <c r="A129" s="9"/>
      <c r="B129" s="1" t="s">
        <v>8</v>
      </c>
      <c r="C129" s="24">
        <v>351801.3</v>
      </c>
    </row>
    <row r="130" spans="1:3" ht="12.75">
      <c r="A130" s="9"/>
      <c r="B130" s="1"/>
      <c r="C130" s="28">
        <v>0</v>
      </c>
    </row>
    <row r="131" spans="1:3" ht="12.75">
      <c r="A131" s="9"/>
      <c r="B131" s="1"/>
      <c r="C131" s="28">
        <v>0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8" t="s">
        <v>9</v>
      </c>
    </row>
    <row r="141" spans="1:3" ht="12.75">
      <c r="A141" s="9"/>
      <c r="B141" s="1"/>
      <c r="C141" s="28" t="s">
        <v>9</v>
      </c>
    </row>
    <row r="142" spans="1:3" ht="12.75">
      <c r="A142" s="9" t="s">
        <v>0</v>
      </c>
      <c r="B142" s="1" t="s">
        <v>1</v>
      </c>
      <c r="C142" s="24">
        <v>8812820</v>
      </c>
    </row>
    <row r="143" spans="1:3" ht="12.75">
      <c r="A143" s="9" t="s">
        <v>36</v>
      </c>
      <c r="B143" t="s">
        <v>3</v>
      </c>
      <c r="C143" s="24">
        <v>4772396.3</v>
      </c>
    </row>
    <row r="144" spans="1:3" ht="12.75">
      <c r="A144" s="9"/>
      <c r="B144" t="s">
        <v>4</v>
      </c>
      <c r="C144" s="24">
        <v>1356981</v>
      </c>
    </row>
    <row r="145" spans="1:3" ht="12.75">
      <c r="A145" s="9"/>
      <c r="B145" s="1" t="s">
        <v>5</v>
      </c>
      <c r="C145" s="24">
        <v>5308552.5</v>
      </c>
    </row>
    <row r="146" spans="1:3" ht="12.75">
      <c r="A146" s="9"/>
      <c r="B146" s="1" t="s">
        <v>6</v>
      </c>
      <c r="C146" s="24">
        <v>73534</v>
      </c>
    </row>
    <row r="147" spans="1:3" ht="12.75">
      <c r="A147" s="9"/>
      <c r="B147" s="1" t="s">
        <v>8</v>
      </c>
      <c r="C147" s="24">
        <v>889997.2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 t="s">
        <v>54</v>
      </c>
      <c r="C149" s="24">
        <v>885229</v>
      </c>
    </row>
    <row r="150" spans="1:3" ht="12.75">
      <c r="A150" s="9"/>
      <c r="B150" s="1"/>
      <c r="C150" s="28" t="s">
        <v>9</v>
      </c>
    </row>
    <row r="151" spans="1:3" ht="12.75">
      <c r="A151" s="9"/>
      <c r="B151" s="1"/>
      <c r="C151" s="28" t="s">
        <v>9</v>
      </c>
    </row>
    <row r="152" spans="1:3" ht="12.75">
      <c r="A152" s="9" t="s">
        <v>12</v>
      </c>
      <c r="B152" t="s">
        <v>1</v>
      </c>
      <c r="C152" s="24">
        <v>12346886.67</v>
      </c>
    </row>
    <row r="153" spans="1:3" ht="12.75">
      <c r="A153" s="9" t="s">
        <v>37</v>
      </c>
      <c r="B153" t="s">
        <v>3</v>
      </c>
      <c r="C153" s="24">
        <v>6103685.8</v>
      </c>
    </row>
    <row r="154" spans="1:3" ht="12.75">
      <c r="A154" s="9" t="s">
        <v>38</v>
      </c>
      <c r="B154" t="s">
        <v>4</v>
      </c>
      <c r="C154" s="24">
        <v>1674064.5</v>
      </c>
    </row>
    <row r="155" spans="1:3" ht="12.75">
      <c r="A155" s="9"/>
      <c r="B155" s="1" t="s">
        <v>5</v>
      </c>
      <c r="C155" s="24">
        <v>7493301.33</v>
      </c>
    </row>
    <row r="156" spans="1:3" ht="12.75">
      <c r="A156" s="9"/>
      <c r="B156" s="1" t="s">
        <v>6</v>
      </c>
      <c r="C156" s="24">
        <v>198449</v>
      </c>
    </row>
    <row r="157" spans="1:3" ht="12.75">
      <c r="A157" s="9"/>
      <c r="B157" s="1" t="s">
        <v>8</v>
      </c>
      <c r="C157" s="24">
        <v>1451545.67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33332256.66</v>
      </c>
    </row>
    <row r="163" spans="1:3" ht="12.75">
      <c r="A163" s="9" t="s">
        <v>39</v>
      </c>
      <c r="B163" s="1" t="s">
        <v>3</v>
      </c>
      <c r="C163" s="24">
        <v>23951956.23</v>
      </c>
    </row>
    <row r="164" spans="1:3" ht="12.75">
      <c r="A164" s="9" t="s">
        <v>40</v>
      </c>
      <c r="B164" t="s">
        <v>4</v>
      </c>
      <c r="C164" s="24">
        <v>6176157.720000001</v>
      </c>
    </row>
    <row r="165" spans="1:3" ht="12.75">
      <c r="A165" s="9"/>
      <c r="B165" s="1" t="s">
        <v>5</v>
      </c>
      <c r="C165" s="24">
        <v>19044932.84</v>
      </c>
    </row>
    <row r="166" spans="1:3" ht="12.75">
      <c r="A166" s="9"/>
      <c r="B166" s="1" t="s">
        <v>6</v>
      </c>
      <c r="C166" s="24">
        <v>1416128</v>
      </c>
    </row>
    <row r="167" spans="1:3" ht="12.75">
      <c r="A167" s="9"/>
      <c r="B167" s="1" t="s">
        <v>8</v>
      </c>
      <c r="C167" s="24">
        <v>4655108.6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 t="s">
        <v>54</v>
      </c>
      <c r="C170" s="24">
        <v>513411.7</v>
      </c>
    </row>
    <row r="171" spans="1:3" ht="12.75">
      <c r="A171" s="9"/>
      <c r="B171" s="1"/>
      <c r="C171" s="28" t="s">
        <v>9</v>
      </c>
    </row>
    <row r="172" spans="1:3" ht="12.75">
      <c r="A172" s="9"/>
      <c r="B172" s="1"/>
      <c r="C172" s="28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8">
        <v>0</v>
      </c>
    </row>
    <row r="180" spans="1:3" ht="12.75">
      <c r="A180" s="9"/>
      <c r="B180" s="1"/>
      <c r="C180" s="28" t="s">
        <v>9</v>
      </c>
    </row>
    <row r="181" spans="1:3" ht="12.75">
      <c r="A181" s="9"/>
      <c r="B181" s="1"/>
      <c r="C181" s="28" t="s">
        <v>9</v>
      </c>
    </row>
    <row r="182" spans="1:3" ht="12.75">
      <c r="A182" s="9" t="s">
        <v>0</v>
      </c>
      <c r="B182" s="1" t="s">
        <v>1</v>
      </c>
      <c r="C182" s="24">
        <v>3958966.67</v>
      </c>
    </row>
    <row r="183" spans="1:3" ht="12.75">
      <c r="A183" s="9" t="s">
        <v>41</v>
      </c>
      <c r="B183" t="s">
        <v>3</v>
      </c>
      <c r="C183" s="24">
        <v>2343421.87</v>
      </c>
    </row>
    <row r="184" spans="1:3" ht="12.75">
      <c r="A184" s="9" t="s">
        <v>42</v>
      </c>
      <c r="B184" t="s">
        <v>4</v>
      </c>
      <c r="C184" s="24">
        <v>595829.0700000001</v>
      </c>
    </row>
    <row r="185" spans="1:3" ht="12.75">
      <c r="A185" s="9"/>
      <c r="B185" s="1" t="s">
        <v>5</v>
      </c>
      <c r="C185" s="24">
        <v>2261783.33</v>
      </c>
    </row>
    <row r="186" spans="1:3" ht="12.75">
      <c r="A186" s="9"/>
      <c r="B186" s="1" t="s">
        <v>6</v>
      </c>
      <c r="C186" s="24">
        <v>55892</v>
      </c>
    </row>
    <row r="187" spans="1:3" ht="12.75">
      <c r="A187" s="9"/>
      <c r="B187" s="1" t="s">
        <v>8</v>
      </c>
      <c r="C187" s="24">
        <v>544783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78</v>
      </c>
      <c r="C194" s="30">
        <f>SUM(C8:C193)</f>
        <v>254533040.18999997</v>
      </c>
      <c r="D194" s="1" t="s">
        <v>9</v>
      </c>
      <c r="E194" s="1" t="s">
        <v>9</v>
      </c>
      <c r="F194" t="s">
        <v>9</v>
      </c>
    </row>
    <row r="195" spans="2:3" ht="15">
      <c r="B195" s="1"/>
      <c r="C195" s="6" t="s">
        <v>9</v>
      </c>
    </row>
    <row r="196" spans="2:5" ht="15.75" thickBot="1">
      <c r="B196" s="1" t="s">
        <v>73</v>
      </c>
      <c r="C196" s="6"/>
      <c r="E196" s="31" t="s">
        <v>9</v>
      </c>
    </row>
    <row r="197" spans="2:3" ht="19.5" thickBot="1">
      <c r="B197" s="1" t="s">
        <v>75</v>
      </c>
      <c r="C197" s="30">
        <v>0</v>
      </c>
    </row>
    <row r="198" spans="2:3" ht="15.75" thickBot="1">
      <c r="B198" s="1"/>
      <c r="C198" s="6"/>
    </row>
    <row r="199" spans="2:3" ht="19.5" thickBot="1">
      <c r="B199" s="23" t="s">
        <v>79</v>
      </c>
      <c r="C199" s="30">
        <f>+C194+C197</f>
        <v>254533040.18999997</v>
      </c>
    </row>
    <row r="200" spans="2:5" ht="15.75" thickBot="1">
      <c r="B200" s="1"/>
      <c r="E200" s="22"/>
    </row>
    <row r="201" spans="3:5" ht="15">
      <c r="C201" s="21" t="s">
        <v>76</v>
      </c>
      <c r="D201" s="12" t="s">
        <v>45</v>
      </c>
      <c r="E201" s="13" t="s">
        <v>47</v>
      </c>
    </row>
    <row r="202" spans="2:5" ht="15.75" thickBot="1">
      <c r="B202" s="16" t="s">
        <v>44</v>
      </c>
      <c r="C202" s="25" t="s">
        <v>46</v>
      </c>
      <c r="D202" s="14" t="s">
        <v>80</v>
      </c>
      <c r="E202" s="15" t="s">
        <v>53</v>
      </c>
    </row>
    <row r="203" spans="3:5" ht="15">
      <c r="C203" s="19"/>
      <c r="D203" s="1" t="s">
        <v>9</v>
      </c>
      <c r="E203" s="1" t="s">
        <v>9</v>
      </c>
    </row>
    <row r="204" spans="1:9" ht="12.75">
      <c r="A204" s="11" t="s">
        <v>59</v>
      </c>
      <c r="B204" s="3" t="s">
        <v>1</v>
      </c>
      <c r="C204" s="17">
        <v>1574567296</v>
      </c>
      <c r="D204" s="17">
        <v>311058577.33</v>
      </c>
      <c r="E204" s="18">
        <f>+D204/C204*100</f>
        <v>19.75517833503891</v>
      </c>
      <c r="G204" t="s">
        <v>9</v>
      </c>
      <c r="H204" t="s">
        <v>9</v>
      </c>
      <c r="I204" t="s">
        <v>9</v>
      </c>
    </row>
    <row r="205" spans="1:9" ht="12.75">
      <c r="A205" s="11" t="s">
        <v>60</v>
      </c>
      <c r="B205" s="3" t="s">
        <v>3</v>
      </c>
      <c r="C205" s="17">
        <v>930511746</v>
      </c>
      <c r="D205" s="17">
        <v>204728723.17</v>
      </c>
      <c r="E205" s="18">
        <f aca="true" t="shared" si="0" ref="E205:E212">+D205/C205*100</f>
        <v>22.001734427326618</v>
      </c>
      <c r="G205" t="s">
        <v>9</v>
      </c>
      <c r="H205" t="s">
        <v>9</v>
      </c>
      <c r="I205" t="s">
        <v>9</v>
      </c>
    </row>
    <row r="206" spans="1:9" ht="12.75">
      <c r="A206" s="11" t="s">
        <v>61</v>
      </c>
      <c r="B206" s="3" t="s">
        <v>5</v>
      </c>
      <c r="C206" s="17">
        <v>877257420</v>
      </c>
      <c r="D206" s="17">
        <v>161515569.42000002</v>
      </c>
      <c r="E206" s="18">
        <f t="shared" si="0"/>
        <v>18.41142243288179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8</v>
      </c>
      <c r="C207" s="17">
        <v>194887218</v>
      </c>
      <c r="D207" s="17">
        <v>38375696.800000004</v>
      </c>
      <c r="E207" s="18">
        <f t="shared" si="0"/>
        <v>19.691233316286553</v>
      </c>
      <c r="G207" t="s">
        <v>9</v>
      </c>
      <c r="H207" t="s">
        <v>9</v>
      </c>
      <c r="I207" t="s">
        <v>9</v>
      </c>
    </row>
    <row r="208" spans="1:9" ht="12.75">
      <c r="A208" s="11" t="s">
        <v>62</v>
      </c>
      <c r="B208" s="3" t="s">
        <v>63</v>
      </c>
      <c r="C208" s="17">
        <v>240574320</v>
      </c>
      <c r="D208" s="17">
        <v>44614784.95999999</v>
      </c>
      <c r="E208" s="18">
        <f t="shared" si="0"/>
        <v>18.54511527248627</v>
      </c>
      <c r="G208" s="29" t="s">
        <v>9</v>
      </c>
      <c r="H208" t="s">
        <v>9</v>
      </c>
      <c r="I208" t="s">
        <v>9</v>
      </c>
    </row>
    <row r="209" spans="1:9" ht="12.75">
      <c r="A209" s="11" t="s">
        <v>62</v>
      </c>
      <c r="B209" s="3" t="s">
        <v>64</v>
      </c>
      <c r="C209" s="17">
        <v>15000000</v>
      </c>
      <c r="D209" s="17">
        <v>1467807</v>
      </c>
      <c r="E209" s="18">
        <f t="shared" si="0"/>
        <v>9.78538</v>
      </c>
      <c r="G209" t="s">
        <v>9</v>
      </c>
      <c r="H209" t="s">
        <v>9</v>
      </c>
      <c r="I209" t="s">
        <v>9</v>
      </c>
    </row>
    <row r="210" spans="1:9" ht="12.75">
      <c r="A210" s="11">
        <v>60399</v>
      </c>
      <c r="B210" s="3" t="s">
        <v>65</v>
      </c>
      <c r="C210" s="17">
        <v>7818943</v>
      </c>
      <c r="D210" s="17">
        <v>4907375</v>
      </c>
      <c r="E210" s="18">
        <f t="shared" si="0"/>
        <v>62.76263940023606</v>
      </c>
      <c r="G210" t="s">
        <v>9</v>
      </c>
      <c r="H210" t="s">
        <v>9</v>
      </c>
      <c r="I210" t="s">
        <v>9</v>
      </c>
    </row>
    <row r="211" spans="1:9" ht="12.75">
      <c r="A211" s="11" t="s">
        <v>66</v>
      </c>
      <c r="B211" s="3" t="s">
        <v>7</v>
      </c>
      <c r="C211" s="17">
        <v>5000000</v>
      </c>
      <c r="D211" s="17">
        <v>1315004.3199999998</v>
      </c>
      <c r="E211" s="18">
        <f t="shared" si="0"/>
        <v>26.300086399999994</v>
      </c>
      <c r="G211" t="s">
        <v>9</v>
      </c>
      <c r="H211" t="s">
        <v>9</v>
      </c>
      <c r="I211" t="s">
        <v>9</v>
      </c>
    </row>
    <row r="212" spans="1:9" ht="12.75">
      <c r="A212" s="11" t="s">
        <v>67</v>
      </c>
      <c r="B212" s="3" t="s">
        <v>54</v>
      </c>
      <c r="C212" s="17">
        <v>3500000</v>
      </c>
      <c r="D212" s="17">
        <v>3027891.83</v>
      </c>
      <c r="E212" s="18">
        <f t="shared" si="0"/>
        <v>86.51119514285715</v>
      </c>
      <c r="G212" t="s">
        <v>9</v>
      </c>
      <c r="H212" t="s">
        <v>9</v>
      </c>
      <c r="I212" t="s">
        <v>9</v>
      </c>
    </row>
    <row r="213" spans="1:9" ht="12.75">
      <c r="A213" s="11" t="s">
        <v>68</v>
      </c>
      <c r="B213" s="3" t="s">
        <v>55</v>
      </c>
      <c r="C213" s="17">
        <v>0</v>
      </c>
      <c r="D213" s="17">
        <v>0</v>
      </c>
      <c r="E213" s="18">
        <v>0</v>
      </c>
      <c r="G213" t="s">
        <v>9</v>
      </c>
      <c r="H213" t="s">
        <v>9</v>
      </c>
      <c r="I213" t="s">
        <v>9</v>
      </c>
    </row>
    <row r="214" spans="1:9" ht="12.75">
      <c r="A214" s="11">
        <v>105</v>
      </c>
      <c r="B214" s="3" t="s">
        <v>32</v>
      </c>
      <c r="C214" s="17">
        <v>4000000</v>
      </c>
      <c r="D214" s="17">
        <v>0</v>
      </c>
      <c r="E214" s="18">
        <v>0</v>
      </c>
      <c r="G214" t="s">
        <v>9</v>
      </c>
      <c r="H214" t="s">
        <v>9</v>
      </c>
      <c r="I214" t="s">
        <v>9</v>
      </c>
    </row>
    <row r="215" spans="1:8" ht="12.75">
      <c r="A215" s="11" t="s">
        <v>69</v>
      </c>
      <c r="B215" s="3" t="s">
        <v>50</v>
      </c>
      <c r="C215" s="26">
        <v>267000000</v>
      </c>
      <c r="D215" s="17">
        <v>255496448</v>
      </c>
      <c r="E215" s="18">
        <f>+D215/C215*100</f>
        <v>95.69155355805243</v>
      </c>
      <c r="G215" t="s">
        <v>9</v>
      </c>
      <c r="H215" t="s">
        <v>9</v>
      </c>
    </row>
    <row r="216" spans="1:5" ht="12.75">
      <c r="A216" s="11">
        <v>303</v>
      </c>
      <c r="B216" s="3" t="s">
        <v>56</v>
      </c>
      <c r="C216" s="26">
        <v>297000000</v>
      </c>
      <c r="D216" s="17">
        <v>0</v>
      </c>
      <c r="E216" s="18">
        <f>+D216/C216*100</f>
        <v>0</v>
      </c>
    </row>
    <row r="217" spans="2:5" ht="15">
      <c r="B217" s="3"/>
      <c r="C217" s="26"/>
      <c r="D217" s="17"/>
      <c r="E217" s="18" t="s">
        <v>9</v>
      </c>
    </row>
    <row r="218" spans="2:5" ht="15">
      <c r="B218" s="5" t="s">
        <v>51</v>
      </c>
      <c r="C218" s="20">
        <f>SUM(C204:C217)</f>
        <v>4417116943</v>
      </c>
      <c r="D218" s="8">
        <f>SUM(D204:D217)</f>
        <v>1026507877.8300002</v>
      </c>
      <c r="E218" s="8"/>
    </row>
    <row r="219" spans="3:6" ht="15">
      <c r="C219" s="19" t="s">
        <v>9</v>
      </c>
      <c r="D219" s="2" t="s">
        <v>9</v>
      </c>
      <c r="E219" s="6" t="s">
        <v>9</v>
      </c>
      <c r="F219" t="s">
        <v>9</v>
      </c>
    </row>
    <row r="220" spans="3:6" ht="15">
      <c r="C220" s="19" t="s">
        <v>9</v>
      </c>
      <c r="D220" s="6" t="s">
        <v>9</v>
      </c>
      <c r="E220" s="6" t="s">
        <v>9</v>
      </c>
      <c r="F220" s="33" t="s">
        <v>9</v>
      </c>
    </row>
    <row r="221" spans="3:6" ht="15">
      <c r="C221" s="19"/>
      <c r="D221" s="6" t="s">
        <v>9</v>
      </c>
      <c r="E221" s="6" t="s">
        <v>9</v>
      </c>
      <c r="F221" s="33" t="s">
        <v>9</v>
      </c>
    </row>
    <row r="222" spans="3:6" ht="15">
      <c r="C222" s="19"/>
      <c r="D222" s="1" t="s">
        <v>9</v>
      </c>
      <c r="F222" t="s">
        <v>9</v>
      </c>
    </row>
    <row r="223" spans="3:6" ht="15">
      <c r="C223" s="6">
        <v>82.28</v>
      </c>
      <c r="D223" s="32">
        <v>17.72</v>
      </c>
      <c r="E223" s="6" t="s">
        <v>9</v>
      </c>
      <c r="F223" s="32" t="s">
        <v>9</v>
      </c>
    </row>
    <row r="224" spans="5:6" ht="15">
      <c r="E224" s="6" t="s">
        <v>9</v>
      </c>
      <c r="F224" s="32" t="s">
        <v>9</v>
      </c>
    </row>
    <row r="225" spans="4:6" ht="15">
      <c r="D225" t="s">
        <v>9</v>
      </c>
      <c r="E225" s="6" t="s">
        <v>9</v>
      </c>
      <c r="F225" t="s">
        <v>9</v>
      </c>
    </row>
    <row r="226" spans="3:6" ht="15">
      <c r="C226" s="19"/>
      <c r="D226" t="s">
        <v>9</v>
      </c>
      <c r="E226" s="6" t="s">
        <v>9</v>
      </c>
      <c r="F226" s="32" t="s">
        <v>9</v>
      </c>
    </row>
    <row r="227" spans="3:6" ht="15">
      <c r="C227" s="19">
        <v>51.88</v>
      </c>
      <c r="D227" s="19">
        <v>48.12</v>
      </c>
      <c r="E227" s="6" t="s">
        <v>9</v>
      </c>
      <c r="F227" t="s">
        <v>9</v>
      </c>
    </row>
    <row r="228" spans="3:6" ht="15">
      <c r="C228" s="19"/>
      <c r="E228" s="6" t="s">
        <v>9</v>
      </c>
      <c r="F228" t="s">
        <v>9</v>
      </c>
    </row>
    <row r="229" spans="3:6" ht="15">
      <c r="C229" s="19"/>
      <c r="E229" s="6" t="s">
        <v>9</v>
      </c>
      <c r="F229" t="s">
        <v>9</v>
      </c>
    </row>
    <row r="230" spans="3:6" ht="15">
      <c r="C230" s="19"/>
      <c r="E230" s="6" t="s">
        <v>9</v>
      </c>
      <c r="F230" t="s">
        <v>9</v>
      </c>
    </row>
    <row r="231" spans="3:6" ht="15">
      <c r="C231" s="19"/>
      <c r="E231" s="1"/>
      <c r="F231" t="s">
        <v>9</v>
      </c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D238" t="s">
        <v>9</v>
      </c>
      <c r="E238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2022-06-10T20:52:15Z</dcterms:modified>
  <cp:category/>
  <cp:version/>
  <cp:contentType/>
  <cp:contentStatus/>
</cp:coreProperties>
</file>