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'Hoja1'!$A$1:$B$232</definedName>
  </definedNames>
  <calcPr fullCalcOnLoad="1"/>
</workbook>
</file>

<file path=xl/sharedStrings.xml><?xml version="1.0" encoding="utf-8"?>
<sst xmlns="http://schemas.openxmlformats.org/spreadsheetml/2006/main" count="354" uniqueCount="79">
  <si>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</si>
  <si>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</si>
  <si>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</si>
  <si>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</si>
  <si>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</si>
  <si>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</si>
  <si>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</si>
  <si>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</si>
  <si>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</si>
  <si>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</si>
  <si>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</si>
  <si>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</si>
  <si>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</si>
  <si>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</si>
  <si>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</si>
  <si>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</si>
  <si>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</si>
  <si>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</si>
  <si>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</si>
  <si>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</si>
  <si>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</si>
  <si>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</si>
  <si>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</si>
  <si>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</si>
  <si>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</si>
  <si>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</si>
  <si>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</si>
  <si>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</si>
  <si>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</si>
  <si>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</si>
  <si>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</si>
  <si>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</si>
  <si>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</si>
  <si>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</si>
  <si>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</si>
  <si>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</si>
  <si>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</si>
  <si>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</si>
  <si>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</si>
  <si>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</si>
  <si>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</si>
  <si>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</si>
  <si>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</si>
  <si>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</si>
  <si>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</si>
  <si>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</si>
  <si>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</si>
  <si>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</si>
  <si>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</si>
  <si>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</si>
  <si>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</si>
  <si>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</si>
  <si>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</si>
  <si>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</si>
  <si>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</si>
  <si>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</si>
  <si>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</si>
  <si>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</si>
  <si>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</si>
  <si>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</si>
  <si>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</si>
  <si>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</si>
  <si>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</si>
  <si>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</si>
  <si>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</si>
  <si>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</si>
  <si>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</si>
  <si>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</si>
  <si>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</si>
  <si>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</si>
  <si>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</si>
  <si>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</si>
  <si>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</si>
  <si>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2021 POR UNIDADES O DEPARTAMENTOS</t>
  </si>
  <si>
    <t>PRESUPUESTO 2021</t>
  </si>
  <si>
    <t xml:space="preserve">  </t>
  </si>
  <si>
    <t>MES DE JUNIO DEL 2021</t>
  </si>
  <si>
    <t>SALARIOS DEL MES DE  JUNIO  2021</t>
  </si>
  <si>
    <t>AL 30 DE JUNIO 2021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</si>
</sst>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0625"/>
          <c:y val="0.14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0.57375</cdr:y>
    </cdr:from>
    <cdr:to>
      <cdr:x>0.94025</cdr:x>
      <cdr:y>0.7755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29100" y="1762125"/>
          <a:ext cx="1524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59.29%</a:t>
          </a:r>
        </a:p>
      </cdr:txBody>
    </cdr:sp>
  </cdr:relSizeAnchor>
  <cdr:relSizeAnchor xmlns:cdr="http://schemas.openxmlformats.org/drawingml/2006/chartDrawing">
    <cdr:from>
      <cdr:x>0.22525</cdr:x>
      <cdr:y>0.32975</cdr:y>
    </cdr:from>
    <cdr:to>
      <cdr:x>0.48975</cdr:x>
      <cdr:y>0.501</cdr:y>
    </cdr:to>
    <cdr:sp>
      <cdr:nvSpPr>
        <cdr:cNvPr id="2" name="Text Box 2"/>
        <cdr:cNvSpPr txBox="1">
          <a:spLocks noChangeArrowheads="1"/>
        </cdr:cNvSpPr>
      </cdr:nvSpPr>
      <cdr:spPr>
        <a:xfrm>
          <a:off x="1371600" y="1009650"/>
          <a:ext cx="1619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40.71%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231</xdr:row>
      <xdr:rowOff>9525</xdr:rowOff>
    </xdr:from>
    <xdr:to>
      <xdr:col>2</xdr:col>
      <xdr:colOff>0</xdr:colOff>
      <xdr:row>232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62200" y="386524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218</xdr:row>
      <xdr:rowOff>76200</xdr:rowOff>
    </xdr:from>
    <xdr:to>
      <xdr:col>2</xdr:col>
      <xdr:colOff>0</xdr:colOff>
      <xdr:row>219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33800" y="3624262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217</xdr:row>
      <xdr:rowOff>104775</xdr:rowOff>
    </xdr:from>
    <xdr:to>
      <xdr:col>4</xdr:col>
      <xdr:colOff>66675</xdr:colOff>
      <xdr:row>233</xdr:row>
      <xdr:rowOff>142875</xdr:rowOff>
    </xdr:to>
    <xdr:graphicFrame>
      <xdr:nvGraphicFramePr>
        <xdr:cNvPr id="3" name="Gráfico 1"/>
        <xdr:cNvGraphicFramePr/>
      </xdr:nvGraphicFramePr>
      <xdr:xfrm>
        <a:off x="2286000" y="36080700"/>
        <a:ext cx="6115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231</xdr:row>
      <xdr:rowOff>142875</xdr:rowOff>
    </xdr:from>
    <xdr:to>
      <xdr:col>3</xdr:col>
      <xdr:colOff>1362075</xdr:colOff>
      <xdr:row>232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90975" y="38785800"/>
          <a:ext cx="409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2628900</xdr:colOff>
      <xdr:row>218</xdr:row>
      <xdr:rowOff>76200</xdr:rowOff>
    </xdr:from>
    <xdr:to>
      <xdr:col>3</xdr:col>
      <xdr:colOff>1600200</xdr:colOff>
      <xdr:row>219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36242625"/>
          <a:ext cx="413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JUNIO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79">
      <selection activeCell="G221" sqref="G221"/>
    </sheetView>
  </sheetViews>
  <sheetFormatPr defaultColWidth="11.421875" defaultRowHeight="12.75"/>
  <cols>
    <col min="1" max="1" width="23.421875" style="7" customWidth="1"/>
    <col min="2" max="2" width="47.8515625" style="0" customWidth="1"/>
    <col min="3" max="3" width="29.57421875" style="1" customWidth="1"/>
    <col min="4" max="4" width="24.140625" style="0" customWidth="1"/>
    <col min="5" max="5" width="22.57421875" style="0" customWidth="1"/>
  </cols>
  <sheetData>
    <row r="2" spans="1:3" ht="20.25">
      <c r="A2" s="33" t="s">
        <v>76</v>
      </c>
      <c r="B2" s="33"/>
      <c r="C2" s="33"/>
    </row>
    <row r="3" ht="20.25">
      <c r="B3" s="4"/>
    </row>
    <row r="4" spans="1:2" ht="20.25">
      <c r="A4" s="27" t="s">
        <v>73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7700600</v>
      </c>
    </row>
    <row r="9" spans="1:3" ht="12.75">
      <c r="A9" s="9" t="s">
        <v>2</v>
      </c>
      <c r="B9" s="1" t="s">
        <v>3</v>
      </c>
      <c r="C9" s="24">
        <v>3439400</v>
      </c>
    </row>
    <row r="10" spans="1:3" ht="12.75">
      <c r="A10"/>
      <c r="B10" s="1" t="s">
        <v>4</v>
      </c>
      <c r="C10" s="24">
        <v>513698</v>
      </c>
    </row>
    <row r="11" spans="1:3" ht="12.75">
      <c r="A11"/>
      <c r="B11" s="1" t="s">
        <v>5</v>
      </c>
      <c r="C11" s="24">
        <v>2924615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1026621.5</v>
      </c>
    </row>
    <row r="15" spans="1:3" ht="12.75">
      <c r="A15"/>
      <c r="B15" s="1" t="s">
        <v>54</v>
      </c>
      <c r="C15" s="24">
        <v>397521</v>
      </c>
    </row>
    <row r="16" spans="1:3" ht="12.75">
      <c r="A16"/>
      <c r="B16" s="1" t="s">
        <v>52</v>
      </c>
      <c r="C16" s="24" t="s">
        <v>9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914816.67</v>
      </c>
    </row>
    <row r="20" spans="1:3" ht="12.75">
      <c r="A20" t="s">
        <v>11</v>
      </c>
      <c r="B20" s="1" t="s">
        <v>3</v>
      </c>
      <c r="C20" s="24">
        <v>505046.73</v>
      </c>
    </row>
    <row r="21" spans="1:3" ht="12.75">
      <c r="A21"/>
      <c r="B21" s="1" t="s">
        <v>4</v>
      </c>
      <c r="C21" s="24">
        <v>134637.37</v>
      </c>
    </row>
    <row r="22" spans="1:3" ht="12.75">
      <c r="A22"/>
      <c r="B22" s="1" t="s">
        <v>5</v>
      </c>
      <c r="C22" s="24">
        <v>594630.8300000001</v>
      </c>
    </row>
    <row r="23" spans="1:3" ht="12.75">
      <c r="A23"/>
      <c r="B23" s="1" t="s">
        <v>8</v>
      </c>
      <c r="C23" s="24">
        <v>101325</v>
      </c>
    </row>
    <row r="24" spans="1:3" ht="12.75">
      <c r="A24"/>
      <c r="B24" s="1" t="s">
        <v>6</v>
      </c>
      <c r="C24" s="24">
        <v>467332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>
        <v>0</v>
      </c>
    </row>
    <row r="27" spans="1:3" ht="12.75">
      <c r="A27" s="9"/>
      <c r="B27" s="1"/>
      <c r="C27" s="24">
        <v>0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1463592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1512046.67</v>
      </c>
    </row>
    <row r="72" spans="1:3" ht="12.75">
      <c r="A72" s="9" t="s">
        <v>16</v>
      </c>
      <c r="B72" s="1" t="s">
        <v>3</v>
      </c>
      <c r="C72" s="24">
        <v>605457.64</v>
      </c>
    </row>
    <row r="73" spans="1:3" ht="12.75">
      <c r="A73" s="9" t="s">
        <v>21</v>
      </c>
      <c r="B73" s="1" t="s">
        <v>4</v>
      </c>
      <c r="C73" s="24">
        <v>287837.57</v>
      </c>
    </row>
    <row r="74" spans="1:3" ht="12.75">
      <c r="A74" s="9"/>
      <c r="B74" s="1" t="s">
        <v>5</v>
      </c>
      <c r="C74" s="24">
        <v>982830.3300000001</v>
      </c>
    </row>
    <row r="75" spans="1:3" ht="12.75">
      <c r="A75" s="9"/>
      <c r="B75" s="1" t="s">
        <v>6</v>
      </c>
      <c r="C75" s="24">
        <v>511140</v>
      </c>
    </row>
    <row r="76" spans="1:3" ht="12.75">
      <c r="A76" s="9"/>
      <c r="B76" s="1" t="s">
        <v>8</v>
      </c>
      <c r="C76" s="24">
        <v>224482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3448400</v>
      </c>
    </row>
    <row r="105" spans="1:3" ht="12.75">
      <c r="A105" s="9" t="s">
        <v>29</v>
      </c>
      <c r="B105" s="1" t="s">
        <v>3</v>
      </c>
      <c r="C105" s="24">
        <v>3846244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1890102.5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381565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75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7548150</v>
      </c>
    </row>
    <row r="114" spans="1:3" ht="12.75">
      <c r="A114" s="9" t="s">
        <v>31</v>
      </c>
      <c r="B114" s="1" t="s">
        <v>3</v>
      </c>
      <c r="C114" s="24">
        <v>4894578.17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368971.92</v>
      </c>
    </row>
    <row r="119" spans="1:3" ht="12.75">
      <c r="A119" s="9"/>
      <c r="B119" s="1" t="s">
        <v>8</v>
      </c>
      <c r="C119" s="24">
        <v>573775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3351300</v>
      </c>
    </row>
    <row r="125" spans="1:3" ht="12.75">
      <c r="A125" s="9" t="s">
        <v>33</v>
      </c>
      <c r="B125" s="1" t="s">
        <v>3</v>
      </c>
      <c r="C125" s="24">
        <v>2846808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354417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9780160</v>
      </c>
    </row>
    <row r="143" spans="1:3" ht="12.75">
      <c r="A143" s="9" t="s">
        <v>36</v>
      </c>
      <c r="B143" t="s">
        <v>3</v>
      </c>
      <c r="C143" s="24">
        <v>6107941.8</v>
      </c>
    </row>
    <row r="144" spans="1:3" ht="12.75">
      <c r="A144" s="9"/>
      <c r="B144" t="s">
        <v>4</v>
      </c>
      <c r="C144" s="24">
        <v>1389712.2</v>
      </c>
    </row>
    <row r="145" spans="1:3" ht="12.75">
      <c r="A145" s="9"/>
      <c r="B145" s="1" t="s">
        <v>5</v>
      </c>
      <c r="C145" s="24">
        <v>5662236.5</v>
      </c>
    </row>
    <row r="146" spans="1:3" ht="12.75">
      <c r="A146" s="9"/>
      <c r="B146" s="1" t="s">
        <v>6</v>
      </c>
      <c r="C146" s="24">
        <v>62149</v>
      </c>
    </row>
    <row r="147" spans="1:3" ht="12.75">
      <c r="A147" s="9"/>
      <c r="B147" s="1" t="s">
        <v>8</v>
      </c>
      <c r="C147" s="24">
        <v>1036734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>
        <v>885229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11859800</v>
      </c>
    </row>
    <row r="153" spans="1:3" ht="12.75">
      <c r="A153" s="9" t="s">
        <v>37</v>
      </c>
      <c r="B153" t="s">
        <v>3</v>
      </c>
      <c r="C153" s="24">
        <v>5885240</v>
      </c>
    </row>
    <row r="154" spans="1:3" ht="12.75">
      <c r="A154" s="9" t="s">
        <v>38</v>
      </c>
      <c r="B154" t="s">
        <v>4</v>
      </c>
      <c r="C154" s="24">
        <v>1587690.5</v>
      </c>
    </row>
    <row r="155" spans="1:3" ht="12.75">
      <c r="A155" s="9"/>
      <c r="B155" s="1" t="s">
        <v>5</v>
      </c>
      <c r="C155" s="24">
        <v>7176695</v>
      </c>
    </row>
    <row r="156" spans="1:3" ht="12.75">
      <c r="A156" s="9"/>
      <c r="B156" s="1" t="s">
        <v>6</v>
      </c>
      <c r="C156" s="24">
        <v>0</v>
      </c>
    </row>
    <row r="157" spans="1:3" ht="12.75">
      <c r="A157" s="9"/>
      <c r="B157" s="1" t="s">
        <v>8</v>
      </c>
      <c r="C157" s="24">
        <v>1411482</v>
      </c>
    </row>
    <row r="158" spans="1:3" ht="12.75">
      <c r="A158" s="9"/>
      <c r="B158" s="1" t="s">
        <v>52</v>
      </c>
      <c r="C158" s="24" t="s">
        <v>9</v>
      </c>
    </row>
    <row r="159" spans="1:3" ht="12.75">
      <c r="A159" s="9"/>
      <c r="B159" s="1" t="s">
        <v>54</v>
      </c>
      <c r="C159" s="24" t="s">
        <v>9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36070716.66</v>
      </c>
    </row>
    <row r="163" spans="1:3" ht="12.75">
      <c r="A163" s="9" t="s">
        <v>39</v>
      </c>
      <c r="B163" s="1" t="s">
        <v>3</v>
      </c>
      <c r="C163" s="24">
        <v>26373126.560000002</v>
      </c>
    </row>
    <row r="164" spans="1:3" ht="12.75">
      <c r="A164" s="9" t="s">
        <v>40</v>
      </c>
      <c r="B164" t="s">
        <v>4</v>
      </c>
      <c r="C164" s="24">
        <v>6638751.1</v>
      </c>
    </row>
    <row r="165" spans="1:3" ht="12.75">
      <c r="A165" s="9"/>
      <c r="B165" s="1" t="s">
        <v>5</v>
      </c>
      <c r="C165" s="24">
        <v>20825945.84</v>
      </c>
    </row>
    <row r="166" spans="1:3" ht="12.75">
      <c r="A166" s="9"/>
      <c r="B166" s="1" t="s">
        <v>6</v>
      </c>
      <c r="C166" s="24">
        <v>335897</v>
      </c>
    </row>
    <row r="167" spans="1:3" ht="12.75">
      <c r="A167" s="9"/>
      <c r="B167" s="1" t="s">
        <v>8</v>
      </c>
      <c r="C167" s="24">
        <v>5028420.5</v>
      </c>
    </row>
    <row r="168" spans="1:3" ht="12.75">
      <c r="A168" s="9"/>
      <c r="B168" s="1" t="s">
        <v>52</v>
      </c>
      <c r="C168" s="24" t="s">
        <v>9</v>
      </c>
    </row>
    <row r="169" spans="1:3" ht="12.75">
      <c r="A169" s="9"/>
      <c r="B169" s="1" t="s">
        <v>7</v>
      </c>
      <c r="C169" s="24" t="s">
        <v>75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3409483.33</v>
      </c>
    </row>
    <row r="183" spans="1:3" ht="12.75">
      <c r="A183" s="9" t="s">
        <v>41</v>
      </c>
      <c r="B183" t="s">
        <v>3</v>
      </c>
      <c r="C183" s="24">
        <v>1929137.9300000002</v>
      </c>
    </row>
    <row r="184" spans="1:3" ht="12.75">
      <c r="A184" s="9" t="s">
        <v>42</v>
      </c>
      <c r="B184" t="s">
        <v>4</v>
      </c>
      <c r="C184" s="24">
        <v>545103.28</v>
      </c>
    </row>
    <row r="185" spans="1:3" ht="12.75">
      <c r="A185" s="9"/>
      <c r="B185" s="1" t="s">
        <v>5</v>
      </c>
      <c r="C185" s="24">
        <v>2060391.67</v>
      </c>
    </row>
    <row r="186" spans="1:3" ht="12.75">
      <c r="A186" s="9"/>
      <c r="B186" s="1" t="s">
        <v>6</v>
      </c>
      <c r="C186" s="24">
        <v>399367</v>
      </c>
    </row>
    <row r="187" spans="1:3" ht="12.75">
      <c r="A187" s="9"/>
      <c r="B187" s="1" t="s">
        <v>8</v>
      </c>
      <c r="C187" s="24">
        <v>484641.5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77</v>
      </c>
      <c r="C194" s="30">
        <f>SUM(C8:C193)</f>
        <v>259767197.77</v>
      </c>
      <c r="D194" s="1" t="s">
        <v>9</v>
      </c>
      <c r="E194" s="31" t="s">
        <v>9</v>
      </c>
      <c r="F194" t="s">
        <v>9</v>
      </c>
    </row>
    <row r="195" spans="2:3" ht="15">
      <c r="B195" s="1"/>
      <c r="C195" s="6" t="s">
        <v>9</v>
      </c>
    </row>
    <row r="196" ht="15">
      <c r="B196" s="1"/>
    </row>
    <row r="197" spans="2:5" ht="15.75" thickBot="1">
      <c r="B197" s="1"/>
      <c r="E197" s="22"/>
    </row>
    <row r="198" spans="3:5" ht="15">
      <c r="C198" s="21" t="s">
        <v>74</v>
      </c>
      <c r="D198" s="12" t="s">
        <v>45</v>
      </c>
      <c r="E198" s="13" t="s">
        <v>47</v>
      </c>
    </row>
    <row r="199" spans="2:5" ht="15.75" thickBot="1">
      <c r="B199" s="16" t="s">
        <v>44</v>
      </c>
      <c r="C199" s="25" t="s">
        <v>46</v>
      </c>
      <c r="D199" s="14" t="s">
        <v>78</v>
      </c>
      <c r="E199" s="15" t="s">
        <v>53</v>
      </c>
    </row>
    <row r="200" spans="3:5" ht="15">
      <c r="C200" s="19"/>
      <c r="D200" s="1" t="s">
        <v>9</v>
      </c>
      <c r="E200" s="1" t="s">
        <v>9</v>
      </c>
    </row>
    <row r="201" spans="1:9" ht="12.75">
      <c r="A201" s="11" t="s">
        <v>59</v>
      </c>
      <c r="B201" s="3" t="s">
        <v>1</v>
      </c>
      <c r="C201" s="17">
        <v>1588526646</v>
      </c>
      <c r="D201" s="17">
        <v>624916373.99</v>
      </c>
      <c r="E201" s="18">
        <f>+D201/C201*100</f>
        <v>39.33936994784285</v>
      </c>
      <c r="G201" t="s">
        <v>9</v>
      </c>
      <c r="H201" t="s">
        <v>9</v>
      </c>
      <c r="I201" t="s">
        <v>9</v>
      </c>
    </row>
    <row r="202" spans="1:9" ht="12.75">
      <c r="A202" s="11" t="s">
        <v>60</v>
      </c>
      <c r="B202" s="3" t="s">
        <v>3</v>
      </c>
      <c r="C202" s="17">
        <v>924556478</v>
      </c>
      <c r="D202" s="17">
        <v>421604522.43</v>
      </c>
      <c r="E202" s="18">
        <f aca="true" t="shared" si="0" ref="E202:E213">+D202/C202*100</f>
        <v>45.60073207664011</v>
      </c>
      <c r="G202" t="s">
        <v>9</v>
      </c>
      <c r="H202" t="s">
        <v>9</v>
      </c>
      <c r="I202" t="s">
        <v>9</v>
      </c>
    </row>
    <row r="203" spans="1:9" ht="12.75">
      <c r="A203" s="11" t="s">
        <v>61</v>
      </c>
      <c r="B203" s="3" t="s">
        <v>5</v>
      </c>
      <c r="C203" s="17">
        <v>875316380</v>
      </c>
      <c r="D203" s="17">
        <v>325768218.67999995</v>
      </c>
      <c r="E203" s="18">
        <f t="shared" si="0"/>
        <v>37.21719667578938</v>
      </c>
      <c r="G203" t="s">
        <v>9</v>
      </c>
      <c r="H203" t="s">
        <v>9</v>
      </c>
      <c r="I203" t="s">
        <v>9</v>
      </c>
    </row>
    <row r="204" spans="1:9" ht="12.75">
      <c r="A204" s="11" t="s">
        <v>62</v>
      </c>
      <c r="B204" s="3" t="s">
        <v>8</v>
      </c>
      <c r="C204" s="17">
        <v>191364396</v>
      </c>
      <c r="D204" s="17">
        <v>76882258.24000001</v>
      </c>
      <c r="E204" s="18">
        <f t="shared" si="0"/>
        <v>40.17584244876984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63</v>
      </c>
      <c r="C205" s="17">
        <f>237301200-4630101</f>
        <v>232671099</v>
      </c>
      <c r="D205" s="17">
        <v>91416650.51</v>
      </c>
      <c r="E205" s="18">
        <f t="shared" si="0"/>
        <v>39.29007551986506</v>
      </c>
      <c r="G205" s="29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64</v>
      </c>
      <c r="C206" s="17">
        <v>15000000</v>
      </c>
      <c r="D206" s="17">
        <v>2935614</v>
      </c>
      <c r="E206" s="18">
        <f t="shared" si="0"/>
        <v>19.57076</v>
      </c>
      <c r="G206" t="s">
        <v>9</v>
      </c>
      <c r="H206" t="s">
        <v>9</v>
      </c>
      <c r="I206" t="s">
        <v>9</v>
      </c>
    </row>
    <row r="207" spans="1:9" ht="12.75">
      <c r="A207" s="11">
        <v>60399</v>
      </c>
      <c r="B207" s="3" t="s">
        <v>65</v>
      </c>
      <c r="C207" s="17">
        <v>12941905</v>
      </c>
      <c r="D207" s="17">
        <v>8101244</v>
      </c>
      <c r="E207" s="18">
        <f t="shared" si="0"/>
        <v>62.59699789173232</v>
      </c>
      <c r="G207" t="s">
        <v>9</v>
      </c>
      <c r="H207" t="s">
        <v>9</v>
      </c>
      <c r="I207" t="s">
        <v>9</v>
      </c>
    </row>
    <row r="208" spans="1:9" ht="12.75">
      <c r="A208" s="11" t="s">
        <v>66</v>
      </c>
      <c r="B208" s="3" t="s">
        <v>7</v>
      </c>
      <c r="C208" s="17">
        <v>6000000</v>
      </c>
      <c r="D208" s="17">
        <v>1044662.8</v>
      </c>
      <c r="E208" s="18">
        <f t="shared" si="0"/>
        <v>17.411046666666667</v>
      </c>
      <c r="G208" t="s">
        <v>9</v>
      </c>
      <c r="H208" t="s">
        <v>9</v>
      </c>
      <c r="I208" t="s">
        <v>9</v>
      </c>
    </row>
    <row r="209" spans="1:9" ht="12.75">
      <c r="A209" s="11" t="s">
        <v>67</v>
      </c>
      <c r="B209" s="3" t="s">
        <v>54</v>
      </c>
      <c r="C209" s="17">
        <v>6500000</v>
      </c>
      <c r="D209" s="17">
        <v>2219201.18</v>
      </c>
      <c r="E209" s="18">
        <f t="shared" si="0"/>
        <v>34.141556615384616</v>
      </c>
      <c r="G209" t="s">
        <v>9</v>
      </c>
      <c r="H209" t="s">
        <v>9</v>
      </c>
      <c r="I209" t="s">
        <v>9</v>
      </c>
    </row>
    <row r="210" spans="1:9" ht="12.75">
      <c r="A210" s="11" t="s">
        <v>68</v>
      </c>
      <c r="B210" s="3" t="s">
        <v>55</v>
      </c>
      <c r="C210" s="17">
        <v>0</v>
      </c>
      <c r="D210" s="17">
        <v>0</v>
      </c>
      <c r="E210" s="18">
        <v>0</v>
      </c>
      <c r="G210" t="s">
        <v>9</v>
      </c>
      <c r="H210" t="s">
        <v>9</v>
      </c>
      <c r="I210" t="s">
        <v>9</v>
      </c>
    </row>
    <row r="211" spans="1:9" ht="12.75">
      <c r="A211" s="11">
        <v>105</v>
      </c>
      <c r="B211" s="3" t="s">
        <v>32</v>
      </c>
      <c r="C211" s="17">
        <v>6000000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8" ht="12.75">
      <c r="A212" s="11" t="s">
        <v>69</v>
      </c>
      <c r="B212" s="3" t="s">
        <v>50</v>
      </c>
      <c r="C212" s="26">
        <v>285000000</v>
      </c>
      <c r="D212" s="17">
        <v>269926785.84999996</v>
      </c>
      <c r="E212" s="18">
        <f t="shared" si="0"/>
        <v>94.71115292982455</v>
      </c>
      <c r="G212" t="s">
        <v>9</v>
      </c>
      <c r="H212" t="s">
        <v>9</v>
      </c>
    </row>
    <row r="213" spans="1:5" ht="12.75">
      <c r="A213" s="11">
        <v>303</v>
      </c>
      <c r="B213" s="3" t="s">
        <v>56</v>
      </c>
      <c r="C213" s="26">
        <v>343376154</v>
      </c>
      <c r="D213" s="17">
        <v>2036329.3</v>
      </c>
      <c r="E213" s="18">
        <f t="shared" si="0"/>
        <v>0.5930316582205065</v>
      </c>
    </row>
    <row r="214" spans="2:5" ht="15">
      <c r="B214" s="3"/>
      <c r="C214" s="26"/>
      <c r="D214" s="17"/>
      <c r="E214" s="18" t="s">
        <v>9</v>
      </c>
    </row>
    <row r="215" spans="2:5" ht="15">
      <c r="B215" s="5" t="s">
        <v>51</v>
      </c>
      <c r="C215" s="20">
        <f>SUM(C201:C214)</f>
        <v>4487253058</v>
      </c>
      <c r="D215" s="8">
        <f>SUM(D201:D214)</f>
        <v>1826851860.9799998</v>
      </c>
      <c r="E215" s="8"/>
    </row>
    <row r="216" spans="3:5" ht="15">
      <c r="C216" s="19" t="s">
        <v>9</v>
      </c>
      <c r="D216" s="2" t="s">
        <v>9</v>
      </c>
      <c r="E216" s="6" t="s">
        <v>9</v>
      </c>
    </row>
    <row r="217" spans="3:6" ht="15">
      <c r="C217" s="19" t="s">
        <v>9</v>
      </c>
      <c r="D217" s="6" t="s">
        <v>9</v>
      </c>
      <c r="E217" s="6" t="s">
        <v>9</v>
      </c>
      <c r="F217" t="s">
        <v>9</v>
      </c>
    </row>
    <row r="218" spans="3:6" ht="15">
      <c r="C218" s="19"/>
      <c r="D218" s="6" t="s">
        <v>9</v>
      </c>
      <c r="E218" s="6" t="s">
        <v>9</v>
      </c>
      <c r="F218" s="32" t="s">
        <v>9</v>
      </c>
    </row>
    <row r="219" spans="3:6" ht="15">
      <c r="C219" s="19"/>
      <c r="D219" s="1" t="s">
        <v>9</v>
      </c>
      <c r="E219" s="6" t="s">
        <v>9</v>
      </c>
      <c r="F219" t="s">
        <v>9</v>
      </c>
    </row>
    <row r="220" spans="3:6" ht="15">
      <c r="C220" s="19"/>
      <c r="E220" s="6" t="s">
        <v>9</v>
      </c>
      <c r="F220" t="s">
        <v>9</v>
      </c>
    </row>
    <row r="221" spans="5:6" ht="15">
      <c r="E221" s="6" t="s">
        <v>9</v>
      </c>
      <c r="F221" t="s">
        <v>9</v>
      </c>
    </row>
    <row r="222" spans="4:6" ht="15">
      <c r="D222" t="s">
        <v>9</v>
      </c>
      <c r="E222" s="6" t="s">
        <v>9</v>
      </c>
      <c r="F222" t="s">
        <v>9</v>
      </c>
    </row>
    <row r="223" spans="3:6" ht="15">
      <c r="C223" s="19"/>
      <c r="D223" t="s">
        <v>9</v>
      </c>
      <c r="E223" s="6" t="s">
        <v>9</v>
      </c>
      <c r="F223" t="s">
        <v>9</v>
      </c>
    </row>
    <row r="224" spans="3:6" ht="15">
      <c r="C224" s="19">
        <v>51.88</v>
      </c>
      <c r="D224" s="19">
        <v>48.12</v>
      </c>
      <c r="E224" s="6" t="s">
        <v>9</v>
      </c>
      <c r="F224" t="s">
        <v>9</v>
      </c>
    </row>
    <row r="225" spans="3:6" ht="15">
      <c r="C225" s="19"/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1"/>
      <c r="F228" t="s">
        <v>9</v>
      </c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D235" t="s">
        <v>9</v>
      </c>
      <c r="E235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2021-06-25T14:31:37Z</dcterms:modified>
  <cp:category/>
  <cp:version/>
  <cp:contentType/>
  <cp:contentStatus/>
</cp:coreProperties>
</file>