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'Hoja1'!$A$1:$B$233</definedName>
  </definedNames>
  <calcPr fullCalcOnLoad="1"/>
</workbook>
</file>

<file path=xl/sharedStrings.xml><?xml version="1.0" encoding="utf-8"?>
<sst xmlns="http://schemas.openxmlformats.org/spreadsheetml/2006/main" count="349" uniqueCount="78">
  <si>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</si>
  <si>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</si>
  <si>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</si>
  <si>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</si>
  <si>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</si>
  <si>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</si>
  <si>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</si>
  <si>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</si>
  <si>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</si>
  <si>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</si>
  <si>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</si>
  <si>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</si>
  <si>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</si>
  <si>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</si>
  <si>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</si>
  <si>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</si>
  <si>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</si>
  <si>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</si>
  <si>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</si>
  <si>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</si>
  <si>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</si>
  <si>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</si>
  <si>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</si>
  <si>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</si>
  <si>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</si>
  <si>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</si>
  <si>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</si>
  <si>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</si>
  <si>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</si>
  <si>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</si>
  <si>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</si>
  <si>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</si>
  <si>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</si>
  <si>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</si>
  <si>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</si>
  <si>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</si>
  <si>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</si>
  <si>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</si>
  <si>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</si>
  <si>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</si>
  <si>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</si>
  <si>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</si>
  <si>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</si>
  <si>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</si>
  <si>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</si>
  <si>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</si>
  <si>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</si>
  <si>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</si>
  <si>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</si>
  <si>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</si>
  <si>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</si>
  <si>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</si>
  <si>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</si>
  <si>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</si>
  <si>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</si>
  <si>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</si>
  <si>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</si>
  <si>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</si>
  <si>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</si>
  <si>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</si>
  <si>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</si>
  <si>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</si>
  <si>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</si>
  <si>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</si>
  <si>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</si>
  <si>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</si>
  <si>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</si>
  <si>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</si>
  <si>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</si>
  <si>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</si>
  <si>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</si>
  <si>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</si>
  <si>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</si>
  <si>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2020 POR UNIDADES O DEPARTAMENTOS</t>
  </si>
  <si>
    <t>PRESUPUESTO 2020</t>
  </si>
  <si>
    <t>MES DE JULIO 2020</t>
  </si>
  <si>
    <t>SALARIOS DEL MES DE  JULIO 2020</t>
  </si>
  <si>
    <t>AL  31 DE JULIO 2020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</si>
</sst>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173" fontId="13" fillId="0" borderId="14" xfId="0" applyNumberFormat="1" applyFont="1" applyBorder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4125"/>
          <c:y val="0.14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Hoja1!$C$225:$D$225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0.577</cdr:y>
    </cdr:from>
    <cdr:to>
      <cdr:x>0.256</cdr:x>
      <cdr:y>0.77875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771650"/>
          <a:ext cx="14573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51.88%</a:t>
          </a:r>
        </a:p>
      </cdr:txBody>
    </cdr:sp>
  </cdr:relSizeAnchor>
  <cdr:relSizeAnchor xmlns:cdr="http://schemas.openxmlformats.org/drawingml/2006/chartDrawing">
    <cdr:from>
      <cdr:x>0.6865</cdr:x>
      <cdr:y>0.46375</cdr:y>
    </cdr:from>
    <cdr:to>
      <cdr:x>0.95125</cdr:x>
      <cdr:y>0.635</cdr:y>
    </cdr:to>
    <cdr:sp>
      <cdr:nvSpPr>
        <cdr:cNvPr id="2" name="Text Box 2"/>
        <cdr:cNvSpPr txBox="1">
          <a:spLocks noChangeArrowheads="1"/>
        </cdr:cNvSpPr>
      </cdr:nvSpPr>
      <cdr:spPr>
        <a:xfrm>
          <a:off x="4010025" y="1428750"/>
          <a:ext cx="15525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48.12%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232</xdr:row>
      <xdr:rowOff>9525</xdr:rowOff>
    </xdr:from>
    <xdr:to>
      <xdr:col>2</xdr:col>
      <xdr:colOff>0</xdr:colOff>
      <xdr:row>233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814375"/>
          <a:ext cx="2352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2</xdr:col>
      <xdr:colOff>0</xdr:colOff>
      <xdr:row>220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404550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218</xdr:row>
      <xdr:rowOff>104775</xdr:rowOff>
    </xdr:from>
    <xdr:to>
      <xdr:col>4</xdr:col>
      <xdr:colOff>66675</xdr:colOff>
      <xdr:row>234</xdr:row>
      <xdr:rowOff>142875</xdr:rowOff>
    </xdr:to>
    <xdr:graphicFrame>
      <xdr:nvGraphicFramePr>
        <xdr:cNvPr id="3" name="Gráfico 1"/>
        <xdr:cNvGraphicFramePr/>
      </xdr:nvGraphicFramePr>
      <xdr:xfrm>
        <a:off x="2219325" y="36242625"/>
        <a:ext cx="5848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232</xdr:row>
      <xdr:rowOff>142875</xdr:rowOff>
    </xdr:from>
    <xdr:to>
      <xdr:col>3</xdr:col>
      <xdr:colOff>1362075</xdr:colOff>
      <xdr:row>233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24300" y="38947725"/>
          <a:ext cx="382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2638425</xdr:colOff>
      <xdr:row>219</xdr:row>
      <xdr:rowOff>38100</xdr:rowOff>
    </xdr:from>
    <xdr:to>
      <xdr:col>3</xdr:col>
      <xdr:colOff>1609725</xdr:colOff>
      <xdr:row>220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33850" y="36366450"/>
          <a:ext cx="3867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JULIO DEL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22.421875" style="7" customWidth="1"/>
    <col min="2" max="2" width="47.28125" style="0" customWidth="1"/>
    <col min="3" max="3" width="26.140625" style="1" customWidth="1"/>
    <col min="4" max="4" width="24.140625" style="0" customWidth="1"/>
    <col min="5" max="5" width="22.57421875" style="0" customWidth="1"/>
  </cols>
  <sheetData>
    <row r="2" spans="1:3" ht="20.25">
      <c r="A2" s="31" t="s">
        <v>75</v>
      </c>
      <c r="B2" s="31"/>
      <c r="C2" s="31"/>
    </row>
    <row r="3" ht="20.25">
      <c r="B3" s="4"/>
    </row>
    <row r="4" spans="1:2" ht="20.25">
      <c r="A4" s="27" t="s">
        <v>73</v>
      </c>
      <c r="B4" s="27"/>
    </row>
    <row r="5" spans="1:3" ht="20.25">
      <c r="A5" s="31" t="s">
        <v>43</v>
      </c>
      <c r="B5" s="31"/>
      <c r="C5" s="31"/>
    </row>
    <row r="8" spans="1:3" ht="12.75">
      <c r="A8" s="9" t="s">
        <v>0</v>
      </c>
      <c r="B8" s="1" t="s">
        <v>1</v>
      </c>
      <c r="C8" s="24">
        <v>6753484.99</v>
      </c>
    </row>
    <row r="9" spans="1:3" ht="12.75">
      <c r="A9" s="9" t="s">
        <v>2</v>
      </c>
      <c r="B9" s="1" t="s">
        <v>3</v>
      </c>
      <c r="C9" s="24">
        <v>2493577.1</v>
      </c>
    </row>
    <row r="10" spans="1:3" ht="12.75">
      <c r="A10"/>
      <c r="B10" s="1" t="s">
        <v>4</v>
      </c>
      <c r="C10" s="24">
        <v>486422</v>
      </c>
    </row>
    <row r="11" spans="1:3" ht="12.75">
      <c r="A11"/>
      <c r="B11" s="1" t="s">
        <v>5</v>
      </c>
      <c r="C11" s="24">
        <v>2718015.5</v>
      </c>
    </row>
    <row r="12" spans="1:3" ht="12.75">
      <c r="A12"/>
      <c r="B12" s="1" t="s">
        <v>6</v>
      </c>
      <c r="C12" s="24">
        <v>425827</v>
      </c>
    </row>
    <row r="13" spans="1:3" ht="12.75">
      <c r="A13"/>
      <c r="B13" s="1" t="s">
        <v>7</v>
      </c>
      <c r="C13" s="24" t="s">
        <v>9</v>
      </c>
    </row>
    <row r="14" spans="1:3" ht="12.75">
      <c r="A14"/>
      <c r="B14" s="1" t="s">
        <v>8</v>
      </c>
      <c r="C14" s="24">
        <v>958419.25</v>
      </c>
    </row>
    <row r="15" spans="1:3" ht="12.75">
      <c r="A15"/>
      <c r="B15" s="1" t="s">
        <v>54</v>
      </c>
      <c r="C15" s="24" t="s">
        <v>9</v>
      </c>
    </row>
    <row r="16" spans="1:3" ht="12.75">
      <c r="A16"/>
      <c r="B16" s="1" t="s">
        <v>52</v>
      </c>
      <c r="C16" s="24">
        <v>540550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946655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1436490.5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523304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1598308</v>
      </c>
    </row>
    <row r="45" spans="1:3" ht="12.75">
      <c r="A45" s="9" t="s">
        <v>18</v>
      </c>
      <c r="B45" s="1" t="s">
        <v>3</v>
      </c>
      <c r="C45" s="24">
        <v>706621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2272398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607595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 t="s">
        <v>9</v>
      </c>
    </row>
    <row r="69" spans="1:3" ht="12.75">
      <c r="A69" s="9"/>
      <c r="C69" s="29" t="s">
        <v>9</v>
      </c>
    </row>
    <row r="70" spans="1:3" ht="12.75">
      <c r="A70" s="9"/>
      <c r="C70" s="29" t="s">
        <v>9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1431116.5</v>
      </c>
    </row>
    <row r="73" spans="1:3" ht="12.75">
      <c r="A73" s="9" t="s">
        <v>21</v>
      </c>
      <c r="B73" s="1" t="s">
        <v>4</v>
      </c>
      <c r="C73" s="24">
        <v>473920.5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9" t="s">
        <v>9</v>
      </c>
    </row>
    <row r="78" spans="1:3" ht="12.75">
      <c r="A78" s="9"/>
      <c r="C78" s="29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9" t="s">
        <v>9</v>
      </c>
    </row>
    <row r="86" spans="1:3" ht="12.75">
      <c r="A86" s="9"/>
      <c r="C86" s="29" t="s">
        <v>9</v>
      </c>
    </row>
    <row r="87" spans="1:3" ht="12.75">
      <c r="A87" s="9" t="s">
        <v>24</v>
      </c>
      <c r="B87" s="1" t="s">
        <v>1</v>
      </c>
      <c r="C87" s="24">
        <v>2950050</v>
      </c>
    </row>
    <row r="88" spans="1:3" ht="12.75">
      <c r="A88" s="9" t="s">
        <v>25</v>
      </c>
      <c r="B88" s="1" t="s">
        <v>3</v>
      </c>
      <c r="C88" s="24">
        <v>2486013.13</v>
      </c>
    </row>
    <row r="89" spans="1:3" ht="12.75">
      <c r="A89" s="9"/>
      <c r="B89" s="1" t="s">
        <v>4</v>
      </c>
      <c r="C89" s="24">
        <v>503469.5</v>
      </c>
    </row>
    <row r="90" spans="1:3" ht="12.75">
      <c r="A90" s="9"/>
      <c r="B90" s="1" t="s">
        <v>5</v>
      </c>
      <c r="C90" s="24">
        <v>1605987.5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361073</v>
      </c>
    </row>
    <row r="93" spans="1:3" ht="12.75">
      <c r="A93" s="9"/>
      <c r="B93" s="1" t="s">
        <v>57</v>
      </c>
      <c r="C93" s="24" t="s">
        <v>9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1856201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2751450</v>
      </c>
    </row>
    <row r="105" spans="1:3" ht="12.75">
      <c r="A105" s="9" t="s">
        <v>29</v>
      </c>
      <c r="B105" s="1" t="s">
        <v>3</v>
      </c>
      <c r="C105" s="24">
        <v>2952312</v>
      </c>
    </row>
    <row r="106" spans="1:3" ht="12.75">
      <c r="A106" s="9" t="s">
        <v>30</v>
      </c>
      <c r="B106" s="1" t="s">
        <v>4</v>
      </c>
      <c r="C106" s="24">
        <v>515971</v>
      </c>
    </row>
    <row r="107" spans="1:3" ht="12.75">
      <c r="A107" s="9"/>
      <c r="B107" s="1" t="s">
        <v>5</v>
      </c>
      <c r="C107" s="24">
        <v>1437085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312620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7616050</v>
      </c>
    </row>
    <row r="114" spans="1:3" ht="12.75">
      <c r="A114" s="9" t="s">
        <v>31</v>
      </c>
      <c r="B114" s="1" t="s">
        <v>3</v>
      </c>
      <c r="C114" s="24">
        <v>4844916.67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879535.85</v>
      </c>
    </row>
    <row r="119" spans="1:3" ht="12.75">
      <c r="A119" s="9"/>
      <c r="B119" s="1" t="s">
        <v>8</v>
      </c>
      <c r="C119" s="24">
        <v>576902.1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3297400</v>
      </c>
    </row>
    <row r="125" spans="1:3" ht="12.75">
      <c r="A125" s="9" t="s">
        <v>33</v>
      </c>
      <c r="B125" s="1" t="s">
        <v>3</v>
      </c>
      <c r="C125" s="24">
        <v>2647083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1630000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349027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3627186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 t="s">
        <v>9</v>
      </c>
    </row>
    <row r="139" spans="1:3" ht="12.75">
      <c r="A139" s="9"/>
      <c r="B139" s="1" t="s">
        <v>7</v>
      </c>
      <c r="C139" s="24" t="s">
        <v>9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9919550</v>
      </c>
    </row>
    <row r="143" spans="1:3" ht="12.75">
      <c r="A143" s="9" t="s">
        <v>36</v>
      </c>
      <c r="B143" t="s">
        <v>3</v>
      </c>
      <c r="C143" s="24">
        <v>5812362.5</v>
      </c>
    </row>
    <row r="144" spans="1:3" ht="12.75">
      <c r="A144" s="9"/>
      <c r="B144" t="s">
        <v>4</v>
      </c>
      <c r="C144" s="24">
        <v>1153547.5</v>
      </c>
    </row>
    <row r="145" spans="1:3" ht="12.75">
      <c r="A145" s="9"/>
      <c r="B145" s="1" t="s">
        <v>5</v>
      </c>
      <c r="C145" s="24">
        <v>5508907.5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1013343</v>
      </c>
    </row>
    <row r="148" spans="1:3" ht="12.75">
      <c r="A148" s="9"/>
      <c r="B148" s="1" t="s">
        <v>52</v>
      </c>
      <c r="C148" s="24" t="s">
        <v>9</v>
      </c>
    </row>
    <row r="149" spans="1:3" ht="12.75">
      <c r="A149" s="9"/>
      <c r="B149" s="1"/>
      <c r="C149" s="24" t="s">
        <v>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13073786.67</v>
      </c>
    </row>
    <row r="153" spans="1:3" ht="12.75">
      <c r="A153" s="9" t="s">
        <v>37</v>
      </c>
      <c r="B153" t="s">
        <v>3</v>
      </c>
      <c r="C153" s="24">
        <v>6530047.6</v>
      </c>
    </row>
    <row r="154" spans="1:3" ht="12.75">
      <c r="A154" s="9" t="s">
        <v>38</v>
      </c>
      <c r="B154" t="s">
        <v>4</v>
      </c>
      <c r="C154" s="24">
        <v>1789154.0699999998</v>
      </c>
    </row>
    <row r="155" spans="1:3" ht="12.75">
      <c r="A155" s="9"/>
      <c r="B155" s="1" t="s">
        <v>5</v>
      </c>
      <c r="C155" s="24">
        <v>7921476.33</v>
      </c>
    </row>
    <row r="156" spans="1:3" ht="12.75">
      <c r="A156" s="9"/>
      <c r="B156" s="1" t="s">
        <v>6</v>
      </c>
      <c r="C156" s="24">
        <v>99067</v>
      </c>
    </row>
    <row r="157" spans="1:3" ht="12.75">
      <c r="A157" s="9"/>
      <c r="B157" s="1" t="s">
        <v>8</v>
      </c>
      <c r="C157" s="24">
        <v>1554467.67</v>
      </c>
    </row>
    <row r="158" spans="1:3" ht="12.75">
      <c r="A158" s="9"/>
      <c r="B158" s="1" t="s">
        <v>52</v>
      </c>
      <c r="C158" s="24" t="s">
        <v>9</v>
      </c>
    </row>
    <row r="159" spans="1:3" ht="12.75">
      <c r="A159" s="9"/>
      <c r="B159" s="1" t="s">
        <v>54</v>
      </c>
      <c r="C159" s="24" t="s">
        <v>9</v>
      </c>
    </row>
    <row r="160" spans="1:3" ht="12.75">
      <c r="A160" s="9"/>
      <c r="B160" s="1"/>
      <c r="C160" s="29" t="s">
        <v>9</v>
      </c>
    </row>
    <row r="161" spans="1:3" ht="12.75">
      <c r="A161" s="9"/>
      <c r="B161" s="1"/>
      <c r="C161" s="29" t="s">
        <v>9</v>
      </c>
    </row>
    <row r="162" spans="1:3" ht="12.75">
      <c r="A162" s="9" t="s">
        <v>0</v>
      </c>
      <c r="B162" s="1" t="s">
        <v>1</v>
      </c>
      <c r="C162" s="24">
        <v>36881050</v>
      </c>
    </row>
    <row r="163" spans="1:3" ht="12.75">
      <c r="A163" s="9" t="s">
        <v>39</v>
      </c>
      <c r="B163" s="1" t="s">
        <v>3</v>
      </c>
      <c r="C163" s="24">
        <v>28771327.85</v>
      </c>
    </row>
    <row r="164" spans="1:3" ht="12.75">
      <c r="A164" s="9" t="s">
        <v>40</v>
      </c>
      <c r="B164" t="s">
        <v>4</v>
      </c>
      <c r="C164" s="24">
        <v>7305914.48</v>
      </c>
    </row>
    <row r="165" spans="1:3" ht="12.75">
      <c r="A165" s="9"/>
      <c r="B165" s="1" t="s">
        <v>5</v>
      </c>
      <c r="C165" s="24">
        <v>21853162.5</v>
      </c>
    </row>
    <row r="166" spans="1:3" ht="12.75">
      <c r="A166" s="9"/>
      <c r="B166" s="1" t="s">
        <v>6</v>
      </c>
      <c r="C166" s="24">
        <v>389388</v>
      </c>
    </row>
    <row r="167" spans="1:3" ht="12.75">
      <c r="A167" s="9"/>
      <c r="B167" s="1" t="s">
        <v>8</v>
      </c>
      <c r="C167" s="24">
        <v>5111515.5</v>
      </c>
    </row>
    <row r="168" spans="1:3" ht="12.75">
      <c r="A168" s="9"/>
      <c r="B168" s="1" t="s">
        <v>52</v>
      </c>
      <c r="C168" s="24" t="s">
        <v>9</v>
      </c>
    </row>
    <row r="169" spans="1:3" ht="12.75">
      <c r="A169" s="9"/>
      <c r="B169" s="1" t="s">
        <v>7</v>
      </c>
      <c r="C169" s="24" t="s">
        <v>9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5113100</v>
      </c>
    </row>
    <row r="183" spans="1:3" ht="12.75">
      <c r="A183" s="9" t="s">
        <v>41</v>
      </c>
      <c r="B183" t="s">
        <v>3</v>
      </c>
      <c r="C183" s="24">
        <v>3848083</v>
      </c>
    </row>
    <row r="184" spans="1:3" ht="12.75">
      <c r="A184" s="9" t="s">
        <v>42</v>
      </c>
      <c r="B184" t="s">
        <v>4</v>
      </c>
      <c r="C184" s="24">
        <v>768274</v>
      </c>
    </row>
    <row r="185" spans="1:3" ht="12.75">
      <c r="A185" s="9"/>
      <c r="B185" s="1" t="s">
        <v>5</v>
      </c>
      <c r="C185" s="24">
        <v>3011970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716628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/>
    </row>
    <row r="190" spans="1:3" ht="12.75">
      <c r="A190" s="9"/>
      <c r="B190" s="1" t="s">
        <v>8</v>
      </c>
      <c r="C190"/>
    </row>
    <row r="191" spans="1:3" ht="12.75">
      <c r="A191" s="9"/>
      <c r="B191" s="1" t="s">
        <v>52</v>
      </c>
      <c r="C191"/>
    </row>
    <row r="192" spans="1:3" ht="12.75">
      <c r="A192" s="9"/>
      <c r="C192"/>
    </row>
    <row r="193" spans="1:3" ht="12.75">
      <c r="A193"/>
      <c r="C193"/>
    </row>
    <row r="194" ht="15.75" thickBot="1">
      <c r="B194" s="1"/>
    </row>
    <row r="195" spans="2:4" ht="19.5" thickBot="1">
      <c r="B195" s="23" t="s">
        <v>76</v>
      </c>
      <c r="C195" s="28">
        <f>SUM(C8:C187)</f>
        <v>272612128.26</v>
      </c>
      <c r="D195" s="1"/>
    </row>
    <row r="196" spans="2:3" ht="15">
      <c r="B196" s="1"/>
      <c r="C196" s="6" t="s">
        <v>9</v>
      </c>
    </row>
    <row r="197" ht="15">
      <c r="B197" s="1"/>
    </row>
    <row r="198" spans="2:5" ht="15.75" thickBot="1">
      <c r="B198" s="1"/>
      <c r="E198" s="22"/>
    </row>
    <row r="199" spans="3:5" ht="15">
      <c r="C199" s="21" t="s">
        <v>74</v>
      </c>
      <c r="D199" s="12" t="s">
        <v>45</v>
      </c>
      <c r="E199" s="13" t="s">
        <v>47</v>
      </c>
    </row>
    <row r="200" spans="2:5" ht="15.75" thickBot="1">
      <c r="B200" s="16" t="s">
        <v>44</v>
      </c>
      <c r="C200" s="25" t="s">
        <v>46</v>
      </c>
      <c r="D200" s="14" t="s">
        <v>77</v>
      </c>
      <c r="E200" s="15" t="s">
        <v>53</v>
      </c>
    </row>
    <row r="201" spans="3:5" ht="15">
      <c r="C201" s="19"/>
      <c r="D201" s="1" t="s">
        <v>9</v>
      </c>
      <c r="E201" s="1" t="s">
        <v>9</v>
      </c>
    </row>
    <row r="202" spans="1:9" ht="12.75">
      <c r="A202" s="11" t="s">
        <v>59</v>
      </c>
      <c r="B202" s="3" t="s">
        <v>1</v>
      </c>
      <c r="C202" s="17">
        <v>1587535496</v>
      </c>
      <c r="D202" s="17">
        <v>754985993.72</v>
      </c>
      <c r="E202" s="18">
        <f>+D202/C202*100</f>
        <v>47.557109470766754</v>
      </c>
      <c r="G202" t="s">
        <v>9</v>
      </c>
      <c r="H202" t="s">
        <v>9</v>
      </c>
      <c r="I202" t="s">
        <v>9</v>
      </c>
    </row>
    <row r="203" spans="1:9" ht="12.75">
      <c r="A203" s="11" t="s">
        <v>60</v>
      </c>
      <c r="B203" s="3" t="s">
        <v>3</v>
      </c>
      <c r="C203" s="17">
        <v>989896294</v>
      </c>
      <c r="D203" s="17">
        <v>521960333.6600001</v>
      </c>
      <c r="E203" s="18">
        <f>+D203/C203*100</f>
        <v>52.72878955338326</v>
      </c>
      <c r="G203" t="s">
        <v>9</v>
      </c>
      <c r="H203" t="s">
        <v>9</v>
      </c>
      <c r="I203" t="s">
        <v>9</v>
      </c>
    </row>
    <row r="204" spans="1:9" ht="12.75">
      <c r="A204" s="11" t="s">
        <v>61</v>
      </c>
      <c r="B204" s="3" t="s">
        <v>5</v>
      </c>
      <c r="C204" s="17">
        <v>867098806</v>
      </c>
      <c r="D204" s="17">
        <v>399009794.9</v>
      </c>
      <c r="E204" s="18">
        <f aca="true" t="shared" si="0" ref="E204:E214">+D204/C204*100</f>
        <v>46.01664679261477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8</v>
      </c>
      <c r="C205" s="17">
        <v>195870848</v>
      </c>
      <c r="D205" s="17">
        <v>93670461.83</v>
      </c>
      <c r="E205" s="18">
        <f>+D205/C205*100</f>
        <v>47.822564095908746</v>
      </c>
      <c r="G205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63</v>
      </c>
      <c r="C206" s="17">
        <v>240501681</v>
      </c>
      <c r="D206" s="17">
        <v>113147526.70300001</v>
      </c>
      <c r="E206" s="18">
        <f t="shared" si="0"/>
        <v>47.0464598137258</v>
      </c>
      <c r="G206" s="30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64</v>
      </c>
      <c r="C207" s="17">
        <v>15000000</v>
      </c>
      <c r="D207" s="17">
        <v>3424883</v>
      </c>
      <c r="E207" s="18">
        <f t="shared" si="0"/>
        <v>22.832553333333333</v>
      </c>
      <c r="G207" t="s">
        <v>9</v>
      </c>
      <c r="H207" t="s">
        <v>9</v>
      </c>
      <c r="I207" t="s">
        <v>9</v>
      </c>
    </row>
    <row r="208" spans="1:9" ht="12.75">
      <c r="A208" s="11">
        <v>60399</v>
      </c>
      <c r="B208" s="3" t="s">
        <v>65</v>
      </c>
      <c r="C208" s="17">
        <v>15000000</v>
      </c>
      <c r="D208" s="17">
        <v>6419064</v>
      </c>
      <c r="E208" s="18">
        <f t="shared" si="0"/>
        <v>42.79376</v>
      </c>
      <c r="G208" t="s">
        <v>9</v>
      </c>
      <c r="H208" t="s">
        <v>9</v>
      </c>
      <c r="I208" t="s">
        <v>9</v>
      </c>
    </row>
    <row r="209" spans="1:9" ht="12.75">
      <c r="A209" s="11" t="s">
        <v>66</v>
      </c>
      <c r="B209" s="3" t="s">
        <v>7</v>
      </c>
      <c r="C209" s="17">
        <v>10000000</v>
      </c>
      <c r="D209" s="17">
        <v>4832372.029999999</v>
      </c>
      <c r="E209" s="18">
        <f t="shared" si="0"/>
        <v>48.3237203</v>
      </c>
      <c r="G209" t="s">
        <v>9</v>
      </c>
      <c r="H209" t="s">
        <v>9</v>
      </c>
      <c r="I209" t="s">
        <v>9</v>
      </c>
    </row>
    <row r="210" spans="1:9" ht="12.75">
      <c r="A210" s="11" t="s">
        <v>67</v>
      </c>
      <c r="B210" s="3" t="s">
        <v>54</v>
      </c>
      <c r="C210" s="17">
        <v>3000000</v>
      </c>
      <c r="D210" s="17">
        <v>1222537.45</v>
      </c>
      <c r="E210" s="18">
        <f t="shared" si="0"/>
        <v>40.751248333333336</v>
      </c>
      <c r="G210" t="s">
        <v>9</v>
      </c>
      <c r="H210" t="s">
        <v>9</v>
      </c>
      <c r="I210" t="s">
        <v>9</v>
      </c>
    </row>
    <row r="211" spans="1:9" ht="12.75">
      <c r="A211" s="11" t="s">
        <v>68</v>
      </c>
      <c r="B211" s="3" t="s">
        <v>55</v>
      </c>
      <c r="C211" s="17">
        <v>500000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9" ht="12.75">
      <c r="A212" s="11">
        <v>105</v>
      </c>
      <c r="B212" s="3" t="s">
        <v>32</v>
      </c>
      <c r="C212" s="17">
        <v>3500000</v>
      </c>
      <c r="D212" s="17">
        <v>3243300</v>
      </c>
      <c r="E212" s="18">
        <f t="shared" si="0"/>
        <v>92.66571428571429</v>
      </c>
      <c r="G212" t="s">
        <v>9</v>
      </c>
      <c r="H212" t="s">
        <v>9</v>
      </c>
      <c r="I212" t="s">
        <v>9</v>
      </c>
    </row>
    <row r="213" spans="1:8" ht="12.75">
      <c r="A213" s="11" t="s">
        <v>69</v>
      </c>
      <c r="B213" s="3" t="s">
        <v>50</v>
      </c>
      <c r="C213" s="26">
        <v>281500000</v>
      </c>
      <c r="D213" s="17">
        <v>274548881.95</v>
      </c>
      <c r="E213" s="18">
        <f t="shared" si="0"/>
        <v>97.53068630550621</v>
      </c>
      <c r="G213" t="s">
        <v>9</v>
      </c>
      <c r="H213" t="s">
        <v>9</v>
      </c>
    </row>
    <row r="214" spans="1:5" ht="12.75">
      <c r="A214" s="11">
        <v>303</v>
      </c>
      <c r="B214" s="3" t="s">
        <v>56</v>
      </c>
      <c r="C214" s="26">
        <v>316228015</v>
      </c>
      <c r="D214" s="17">
        <v>1224587.5</v>
      </c>
      <c r="E214" s="18">
        <f t="shared" si="0"/>
        <v>0.3872482645157166</v>
      </c>
    </row>
    <row r="215" spans="2:5" ht="15">
      <c r="B215" s="3"/>
      <c r="C215" s="26"/>
      <c r="D215" s="17"/>
      <c r="E215" s="18" t="s">
        <v>9</v>
      </c>
    </row>
    <row r="216" spans="2:5" ht="15">
      <c r="B216" s="5" t="s">
        <v>51</v>
      </c>
      <c r="C216" s="20">
        <f>SUM(C202:C215)</f>
        <v>4525631140</v>
      </c>
      <c r="D216" s="8">
        <f>SUM(D202:D215)</f>
        <v>2177689736.743</v>
      </c>
      <c r="E216" s="8"/>
    </row>
    <row r="217" spans="3:5" ht="15">
      <c r="C217" s="19" t="s">
        <v>9</v>
      </c>
      <c r="D217" s="2" t="s">
        <v>9</v>
      </c>
      <c r="E217" s="6" t="s">
        <v>9</v>
      </c>
    </row>
    <row r="218" spans="3:5" ht="15">
      <c r="C218" s="19" t="s">
        <v>9</v>
      </c>
      <c r="D218" s="6" t="s">
        <v>9</v>
      </c>
      <c r="E218" s="6" t="s">
        <v>9</v>
      </c>
    </row>
    <row r="219" spans="3:5" ht="15">
      <c r="C219" s="19"/>
      <c r="D219" s="6" t="s">
        <v>9</v>
      </c>
      <c r="E219" s="6" t="s">
        <v>9</v>
      </c>
    </row>
    <row r="220" spans="3:5" ht="15">
      <c r="C220" s="19"/>
      <c r="D220" s="1" t="s">
        <v>9</v>
      </c>
      <c r="E220" s="6" t="s">
        <v>9</v>
      </c>
    </row>
    <row r="221" spans="3:5" ht="15">
      <c r="C221" s="19"/>
      <c r="E221" s="6" t="s">
        <v>9</v>
      </c>
    </row>
    <row r="222" ht="15">
      <c r="E222" s="6" t="s">
        <v>9</v>
      </c>
    </row>
    <row r="223" spans="4:5" ht="15">
      <c r="D223" t="s">
        <v>9</v>
      </c>
      <c r="E223" s="6" t="s">
        <v>9</v>
      </c>
    </row>
    <row r="224" spans="3:5" ht="15">
      <c r="C224" s="19"/>
      <c r="D224" t="s">
        <v>9</v>
      </c>
      <c r="E224" s="6" t="s">
        <v>9</v>
      </c>
    </row>
    <row r="225" spans="3:5" ht="15">
      <c r="C225" s="19">
        <v>51.88</v>
      </c>
      <c r="D225" s="19">
        <v>48.12</v>
      </c>
      <c r="E225" s="6" t="s">
        <v>9</v>
      </c>
    </row>
    <row r="226" spans="3:5" ht="15">
      <c r="C226" s="19"/>
      <c r="E226" s="6" t="s">
        <v>9</v>
      </c>
    </row>
    <row r="227" spans="3:6" ht="15">
      <c r="C227" s="19"/>
      <c r="E227" s="1"/>
      <c r="F227" t="s">
        <v>9</v>
      </c>
    </row>
    <row r="228" spans="3:6" ht="15">
      <c r="C228" s="19"/>
      <c r="E228" s="1"/>
      <c r="F228" t="s">
        <v>9</v>
      </c>
    </row>
    <row r="229" spans="3:6" ht="15">
      <c r="C229" s="19"/>
      <c r="E229" s="1"/>
      <c r="F229" t="s">
        <v>9</v>
      </c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D236" t="s">
        <v>9</v>
      </c>
      <c r="E236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2020-07-30T19:33:36Z</dcterms:modified>
  <cp:category/>
  <cp:version/>
  <cp:contentType/>
  <cp:contentStatus/>
</cp:coreProperties>
</file>